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1" l="1"/>
  <c r="D147" i="1"/>
  <c r="D145" i="1"/>
  <c r="D143" i="1"/>
  <c r="D141" i="1"/>
  <c r="D139" i="1"/>
  <c r="D137" i="1"/>
  <c r="D135" i="1"/>
  <c r="D133" i="1"/>
  <c r="D131" i="1"/>
  <c r="D129" i="1"/>
  <c r="D127" i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58" i="1" s="1"/>
</calcChain>
</file>

<file path=xl/sharedStrings.xml><?xml version="1.0" encoding="utf-8"?>
<sst xmlns="http://schemas.openxmlformats.org/spreadsheetml/2006/main" count="452" uniqueCount="204">
  <si>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</si>
  <si>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</si>
  <si>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</si>
  <si>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</si>
  <si>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</si>
  <si>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</si>
  <si>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</si>
  <si>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OSNOVNA ŠKOLA IVANA MEŠTROVIĆA_x000D_
MARTINA PUŠTEKA 1_x000D_
ZAGREB_x000D_
Tel: +385(1)3632217   Fax: +385(1)3638762_x000D_
OIB: 08466144831_x000D_
Mail: sanja.supljika@skole.hr_x000D_
IBAN: HR0923600001101381470</t>
  </si>
  <si>
    <t>Isplata Sredstava Za Razdoblje: 01.03.2025 Do 31.03.2025</t>
  </si>
  <si>
    <t>PREMIUM D.O.O.</t>
  </si>
  <si>
    <t>99050636440</t>
  </si>
  <si>
    <t>ZAGREB</t>
  </si>
  <si>
    <t>UREDSKI MATERIJAL I OSTALI MATERIJALNI RASHODI</t>
  </si>
  <si>
    <t>OSNOVNA ŠKOLA IVANA MEŠTROVIĆA</t>
  </si>
  <si>
    <t>Ukupno:</t>
  </si>
  <si>
    <t>MAT, obrt za poduku</t>
  </si>
  <si>
    <t>96946541215</t>
  </si>
  <si>
    <t>OSTALI NESPOMENUTI RASHODI POSLOVANJA</t>
  </si>
  <si>
    <t>R-GLOBAL d.o.o.</t>
  </si>
  <si>
    <t>93152082975</t>
  </si>
  <si>
    <t>OSTALE USLUGE</t>
  </si>
  <si>
    <t>ZAGREBAČKA BANKA ZAGREB</t>
  </si>
  <si>
    <t>92963223473</t>
  </si>
  <si>
    <t>BANKARSKE USLUGE I USLUGE PLATNOG PROMETA</t>
  </si>
  <si>
    <t>INVENTIVNA RJEŠENJA društvo s ograničenom odgovornošću za trgovinu i usluge</t>
  </si>
  <si>
    <t>90708101924</t>
  </si>
  <si>
    <t>MATERIJAL I SIROVINE</t>
  </si>
  <si>
    <t>AGROPROTEINKA</t>
  </si>
  <si>
    <t>90174095121</t>
  </si>
  <si>
    <t>SESVETE</t>
  </si>
  <si>
    <t>KOMUNALNE USLUGE</t>
  </si>
  <si>
    <t>CONCOLOR  d.o.o.</t>
  </si>
  <si>
    <t>89021876450</t>
  </si>
  <si>
    <t>USLUGE TEKUĆEG I INVESTICIJSKOG ODRŽAVANJA</t>
  </si>
  <si>
    <t>HP-HRVATSKA POŠTA D.D.</t>
  </si>
  <si>
    <t>87311810356</t>
  </si>
  <si>
    <t>USLUGE TELEFONA, POŠTE I PRIJEVOZA</t>
  </si>
  <si>
    <t>FINANCIJSKA AGENCIJA</t>
  </si>
  <si>
    <t>85821130368</t>
  </si>
  <si>
    <t>ZAGREBAČKI HOLDING D.O.O.</t>
  </si>
  <si>
    <t>85584865987</t>
  </si>
  <si>
    <t>VODOOPSKRBA I ODVODNJA D.</t>
  </si>
  <si>
    <t>83416546499</t>
  </si>
  <si>
    <t>ZET ZAGREB</t>
  </si>
  <si>
    <t>82031999604</t>
  </si>
  <si>
    <t>NAKNADE GRAĐANIMA I KUĆANSTVIMA U NOVCU</t>
  </si>
  <si>
    <t>AGRODALM D.O.O.</t>
  </si>
  <si>
    <t>80649374262</t>
  </si>
  <si>
    <t>LEXPERA d.o.o.</t>
  </si>
  <si>
    <t>79506290597</t>
  </si>
  <si>
    <t>USLUGE PROMIDŽBE I INFORMIRANJA</t>
  </si>
  <si>
    <t>HZOŠ</t>
  </si>
  <si>
    <t>78661516143</t>
  </si>
  <si>
    <t>STRUČNO USAVRŠAVANJE ZAPOSLENIKA</t>
  </si>
  <si>
    <t>TIFON d.o.o.</t>
  </si>
  <si>
    <t>77607495225</t>
  </si>
  <si>
    <t>ENERGIJA</t>
  </si>
  <si>
    <t>ZAGREBAČKA PEKARNA KLARA</t>
  </si>
  <si>
    <t>76842508189</t>
  </si>
  <si>
    <t>MATIĆ D.O.O.</t>
  </si>
  <si>
    <t>76598425509</t>
  </si>
  <si>
    <t>VELIKA GORICA</t>
  </si>
  <si>
    <t>Pamigo d.o.o.</t>
  </si>
  <si>
    <t>75444587892</t>
  </si>
  <si>
    <t>IVANA JELIĆ-SPOREDNO ZANIMANJE</t>
  </si>
  <si>
    <t>75247415297</t>
  </si>
  <si>
    <t>KNJIGE U KNJIŽNICAMA</t>
  </si>
  <si>
    <t>SREĆKO TOURS d.o.o.</t>
  </si>
  <si>
    <t>74454217661</t>
  </si>
  <si>
    <t>GRADSKA PLINARA ZAGREB</t>
  </si>
  <si>
    <t>74364571096</t>
  </si>
  <si>
    <t>SUPER BRAVA-BRAVARSKI OBR</t>
  </si>
  <si>
    <t>73952152805</t>
  </si>
  <si>
    <t>OPTIMUS  lab D.O.O. ČAKOVEC</t>
  </si>
  <si>
    <t>71981294715</t>
  </si>
  <si>
    <t>ČAKOVEC</t>
  </si>
  <si>
    <t>RAČUNALNE USLUGE</t>
  </si>
  <si>
    <t>BAUHAUS-ZAGREB k.d.</t>
  </si>
  <si>
    <t>71642207963</t>
  </si>
  <si>
    <t>SITNI INVENTAR I AUTO GUME</t>
  </si>
  <si>
    <t>Telemach Hrvatska d.o.o.</t>
  </si>
  <si>
    <t>70133616033</t>
  </si>
  <si>
    <t>NAKLADA SLAP</t>
  </si>
  <si>
    <t>70108447975</t>
  </si>
  <si>
    <t>SETCOR D.O.O.</t>
  </si>
  <si>
    <t>69149293370</t>
  </si>
  <si>
    <t>INTELEKTUALNE I OSOBNE USLUGE</t>
  </si>
  <si>
    <t>OPG Bosanac Ivan</t>
  </si>
  <si>
    <t>67677206084</t>
  </si>
  <si>
    <t>Zagreb</t>
  </si>
  <si>
    <t>KATAPULT PROMOCIJA D.O.O.</t>
  </si>
  <si>
    <t>65191050926</t>
  </si>
  <si>
    <t>HEP OPSKRBA d.o.o.</t>
  </si>
  <si>
    <t>63073332379</t>
  </si>
  <si>
    <t>GRAD ZAGREB, VODNA NAKNAD</t>
  </si>
  <si>
    <t>61817894937</t>
  </si>
  <si>
    <t>PASTOR SERVIS VAT.APARATA</t>
  </si>
  <si>
    <t>60654129780</t>
  </si>
  <si>
    <t>TEHNO ZAGREB</t>
  </si>
  <si>
    <t>60557784734</t>
  </si>
  <si>
    <t>CHEMACO D.O.O. ZA TRGOVINU I ZASTUPANJE STRANIH TVRTKI</t>
  </si>
  <si>
    <t>60445358686</t>
  </si>
  <si>
    <t>DUBROVNIK SUN</t>
  </si>
  <si>
    <t>60174672203</t>
  </si>
  <si>
    <t>DUBROVNIK</t>
  </si>
  <si>
    <t>SLUŽBENA PUTOVANJA</t>
  </si>
  <si>
    <t>PAN-PEK D.O.O.</t>
  </si>
  <si>
    <t>58203211592</t>
  </si>
  <si>
    <t>Kornel d.o.o.</t>
  </si>
  <si>
    <t>57388857648</t>
  </si>
  <si>
    <t>MATERIJAL I DIJELOVI ZA TEKUĆE I INVESTICIJSKO ODRŽAVANJE</t>
  </si>
  <si>
    <t>IGO-MAT D.O.O.</t>
  </si>
  <si>
    <t>55662000497</t>
  </si>
  <si>
    <t>BREGANA</t>
  </si>
  <si>
    <t>GAMABON d.o.o.</t>
  </si>
  <si>
    <t>54837219722</t>
  </si>
  <si>
    <t>MEDENI KUTAK D.O.O.</t>
  </si>
  <si>
    <t>53758270528</t>
  </si>
  <si>
    <t>BON-TON D.O.O.</t>
  </si>
  <si>
    <t>52931027628</t>
  </si>
  <si>
    <t>ZAGRB</t>
  </si>
  <si>
    <t>CWS-d.o.o. tekstilservis</t>
  </si>
  <si>
    <t>51026536351</t>
  </si>
  <si>
    <t>STANIĆ D.O.O.</t>
  </si>
  <si>
    <t>50056415529</t>
  </si>
  <si>
    <t>NEB-TRGOVINA  D.O.O</t>
  </si>
  <si>
    <t>49445479034</t>
  </si>
  <si>
    <t>SLUŽBENA,RADNA I ZAŠTITNA ODJEĆA I OBUĆA</t>
  </si>
  <si>
    <t>CREADISO D.O.O.</t>
  </si>
  <si>
    <t>44845612948</t>
  </si>
  <si>
    <t>VINDIJA D.D.</t>
  </si>
  <si>
    <t>44138062462</t>
  </si>
  <si>
    <t>VARAŽDIN</t>
  </si>
  <si>
    <t>SPECIJALNA BOLNICA SVETA  KATARINA</t>
  </si>
  <si>
    <t>41170172944</t>
  </si>
  <si>
    <t>ZDRAVSTVENE I VETERINARSKE USLUGE</t>
  </si>
  <si>
    <t>Insako d.o.o.</t>
  </si>
  <si>
    <t>39851720584</t>
  </si>
  <si>
    <t>OBORD D.O.O.</t>
  </si>
  <si>
    <t>38896786699</t>
  </si>
  <si>
    <t>KLEMM SIGURNOST  d.o.o.</t>
  </si>
  <si>
    <t>35596498125</t>
  </si>
  <si>
    <t>JORDANOVAC REKLAMNI PROIZVODI</t>
  </si>
  <si>
    <t>35152330571</t>
  </si>
  <si>
    <t>IVANJA REKA</t>
  </si>
  <si>
    <t>ZAVOD ZA JAVNO ZDRAVSTVO</t>
  </si>
  <si>
    <t>33392005961</t>
  </si>
  <si>
    <t>KONICA MINOLTA HRVATSKA</t>
  </si>
  <si>
    <t>31697259786</t>
  </si>
  <si>
    <t>INA, d.d.</t>
  </si>
  <si>
    <t>27759560625</t>
  </si>
  <si>
    <t>KRIZANTEMA USLUGE D.O.O.</t>
  </si>
  <si>
    <t>26314002934</t>
  </si>
  <si>
    <t>CROATIA OSIGURANJE D.D.</t>
  </si>
  <si>
    <t>26187994862</t>
  </si>
  <si>
    <t>PREMIJE OSIGURANJA</t>
  </si>
  <si>
    <t>KOPITARNA ZAGREB d.o.o.</t>
  </si>
  <si>
    <t>25843074154</t>
  </si>
  <si>
    <t>MATEMATIČKO DRUŠTVO ISTRA</t>
  </si>
  <si>
    <t>25524820734</t>
  </si>
  <si>
    <t>PULA</t>
  </si>
  <si>
    <t>ROTO DINAMIC d.o.o.</t>
  </si>
  <si>
    <t>24723122482</t>
  </si>
  <si>
    <t xml:space="preserve"> SAMOBOR</t>
  </si>
  <si>
    <t>PC - SERVIS D.O.O.</t>
  </si>
  <si>
    <t>23222954401</t>
  </si>
  <si>
    <t>MP Reditus j.d.o.o.</t>
  </si>
  <si>
    <t>20395989558</t>
  </si>
  <si>
    <t>Podravka d.d.</t>
  </si>
  <si>
    <t>18928523252</t>
  </si>
  <si>
    <t>Sućut d.o.o.</t>
  </si>
  <si>
    <t>18623146104</t>
  </si>
  <si>
    <t>52100 Pula</t>
  </si>
  <si>
    <t>AUTO REMETINEC D.D.</t>
  </si>
  <si>
    <t>12933687795</t>
  </si>
  <si>
    <t>NOVI ZAGREB</t>
  </si>
  <si>
    <t>Udruga TI SI OK</t>
  </si>
  <si>
    <t>11546411511</t>
  </si>
  <si>
    <t>AKD-ZAŠTITA D.O.O.</t>
  </si>
  <si>
    <t>09253797076</t>
  </si>
  <si>
    <t>LEDO d.d.</t>
  </si>
  <si>
    <t>07179054100</t>
  </si>
  <si>
    <t>ZAVOD ZA ISTRAŽIVANJE I RAZVOJ SIGURNOSTI D.D.</t>
  </si>
  <si>
    <t>05494093403</t>
  </si>
  <si>
    <t>PROMING-HCH D.O.O.</t>
  </si>
  <si>
    <t>00799310963</t>
  </si>
  <si>
    <t>PLAĆE ZA REDOVAN RAD</t>
  </si>
  <si>
    <t>NAKNADE ZA PRIJEVOZ, ZA RAD NA TERENU I ODVOJENI ŽIVOT</t>
  </si>
  <si>
    <t>PRISTOJBE I NAKNADE</t>
  </si>
  <si>
    <t>Sveukupno:</t>
  </si>
  <si>
    <t xml:space="preserve"> SESVETE</t>
  </si>
  <si>
    <t>Velika Gorica</t>
  </si>
  <si>
    <t xml:space="preserve">                                            JAVNA OBJAVA INFORMACIJA O TROŠENJU SREDSTAVA                                                                                                                                                    </t>
  </si>
  <si>
    <t>Velika Mlaka</t>
  </si>
  <si>
    <t>Koprivnica</t>
  </si>
  <si>
    <t>Osijek</t>
  </si>
  <si>
    <t>ZABOK</t>
  </si>
  <si>
    <t>SV. NEDELJA</t>
  </si>
  <si>
    <t>Jastrebarsko</t>
  </si>
  <si>
    <t xml:space="preserve"> ZAGREB</t>
  </si>
  <si>
    <t xml:space="preserve"> Vrbovec</t>
  </si>
  <si>
    <t>Donji Miholjac</t>
  </si>
  <si>
    <t>DOPRINOSI NA PLAĆE</t>
  </si>
  <si>
    <t>NAKNADE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</si>
</sst>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77"/>
  <sheetViews>
    <sheetView tabSelected="1" topLeftCell="A73" zoomScaleNormal="100" workbookViewId="0">
      <selection activeCell="A157" sqref="A157"/>
    </sheetView>
  </sheetViews>
  <sheetFormatPr defaultRowHeight="15" x14ac:dyDescent="0.25"/>
  <cols>
    <col min="1" max="1" width="36.7109375" customWidth="1"/>
    <col min="2" max="2" width="13.5703125" style="11" customWidth="1"/>
    <col min="3" max="3" width="11.7109375" customWidth="1"/>
    <col min="4" max="4" width="13" style="15" customWidth="1"/>
    <col min="5" max="5" width="6.5703125" customWidth="1"/>
    <col min="6" max="6" width="48.5703125" customWidth="1"/>
    <col min="7" max="7" width="0.140625" customWidth="1"/>
    <col min="8" max="10" width="9.140625" hidden="1" customWidth="1"/>
  </cols>
  <sheetData>
    <row r="1" spans="1:7" ht="114" customHeight="1" x14ac:dyDescent="0.25">
      <c r="A1" s="19" t="s">
        <v>7</v>
      </c>
    </row>
    <row r="2" spans="1:7" s="1" customFormat="1" ht="28.5" customHeight="1" x14ac:dyDescent="0.35">
      <c r="A2" s="5" t="s">
        <v>192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7.5" customHeight="1" thickBot="1" x14ac:dyDescent="0.3">
      <c r="C5" s="3"/>
    </row>
    <row r="6" spans="1:7" ht="45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376.03</v>
      </c>
      <c r="E7" s="10">
        <v>3221</v>
      </c>
      <c r="F7" s="9" t="s">
        <v>12</v>
      </c>
      <c r="G7" s="20" t="s">
        <v>13</v>
      </c>
    </row>
    <row r="8" spans="1:7" ht="16.5" customHeight="1" thickBot="1" x14ac:dyDescent="0.3">
      <c r="A8" s="21" t="s">
        <v>14</v>
      </c>
      <c r="B8" s="22"/>
      <c r="C8" s="23"/>
      <c r="D8" s="24">
        <f>SUM(D7:D7)</f>
        <v>376.03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11</v>
      </c>
      <c r="D9" s="18">
        <v>366</v>
      </c>
      <c r="E9" s="10">
        <v>3299</v>
      </c>
      <c r="F9" s="9" t="s">
        <v>17</v>
      </c>
      <c r="G9" s="27" t="s">
        <v>13</v>
      </c>
    </row>
    <row r="10" spans="1:7" ht="15.75" customHeight="1" thickBot="1" x14ac:dyDescent="0.3">
      <c r="A10" s="21" t="s">
        <v>14</v>
      </c>
      <c r="B10" s="22"/>
      <c r="C10" s="23"/>
      <c r="D10" s="24">
        <f>SUM(D9:D9)</f>
        <v>366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11</v>
      </c>
      <c r="D11" s="18">
        <v>260.58</v>
      </c>
      <c r="E11" s="10">
        <v>3239</v>
      </c>
      <c r="F11" s="9" t="s">
        <v>20</v>
      </c>
      <c r="G11" s="27" t="s">
        <v>13</v>
      </c>
    </row>
    <row r="12" spans="1:7" ht="15.75" customHeight="1" thickBot="1" x14ac:dyDescent="0.3">
      <c r="A12" s="21" t="s">
        <v>14</v>
      </c>
      <c r="B12" s="22"/>
      <c r="C12" s="23"/>
      <c r="D12" s="24">
        <f>SUM(D11:D11)</f>
        <v>260.58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11</v>
      </c>
      <c r="D13" s="18">
        <v>288.11</v>
      </c>
      <c r="E13" s="10">
        <v>3431</v>
      </c>
      <c r="F13" s="9" t="s">
        <v>23</v>
      </c>
      <c r="G13" s="27" t="s">
        <v>13</v>
      </c>
    </row>
    <row r="14" spans="1:7" ht="15.75" customHeight="1" thickBot="1" x14ac:dyDescent="0.3">
      <c r="A14" s="21" t="s">
        <v>14</v>
      </c>
      <c r="B14" s="22"/>
      <c r="C14" s="23"/>
      <c r="D14" s="24">
        <f>SUM(D13:D13)</f>
        <v>288.11</v>
      </c>
      <c r="E14" s="23"/>
      <c r="F14" s="25"/>
      <c r="G14" s="26"/>
    </row>
    <row r="15" spans="1:7" ht="27.75" customHeight="1" x14ac:dyDescent="0.25">
      <c r="A15" s="9" t="s">
        <v>24</v>
      </c>
      <c r="B15" s="14" t="s">
        <v>25</v>
      </c>
      <c r="C15" s="35" t="s">
        <v>191</v>
      </c>
      <c r="D15" s="18">
        <v>1432</v>
      </c>
      <c r="E15" s="10">
        <v>3222</v>
      </c>
      <c r="F15" s="9" t="s">
        <v>26</v>
      </c>
      <c r="G15" s="27" t="s">
        <v>13</v>
      </c>
    </row>
    <row r="16" spans="1:7" ht="17.25" customHeight="1" thickBot="1" x14ac:dyDescent="0.3">
      <c r="A16" s="21" t="s">
        <v>14</v>
      </c>
      <c r="B16" s="22"/>
      <c r="C16" s="23"/>
      <c r="D16" s="24">
        <f>SUM(D15:D15)</f>
        <v>1432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29</v>
      </c>
      <c r="D17" s="18">
        <v>136.88</v>
      </c>
      <c r="E17" s="10">
        <v>3234</v>
      </c>
      <c r="F17" s="9" t="s">
        <v>30</v>
      </c>
      <c r="G17" s="27" t="s">
        <v>13</v>
      </c>
    </row>
    <row r="18" spans="1:7" ht="19.5" customHeight="1" thickBot="1" x14ac:dyDescent="0.3">
      <c r="A18" s="21" t="s">
        <v>14</v>
      </c>
      <c r="B18" s="22"/>
      <c r="C18" s="23"/>
      <c r="D18" s="24">
        <f>SUM(D17:D17)</f>
        <v>136.88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190</v>
      </c>
      <c r="D19" s="18">
        <v>242.62</v>
      </c>
      <c r="E19" s="10">
        <v>3232</v>
      </c>
      <c r="F19" s="9" t="s">
        <v>33</v>
      </c>
      <c r="G19" s="27" t="s">
        <v>13</v>
      </c>
    </row>
    <row r="20" spans="1:7" ht="17.25" customHeight="1" thickBot="1" x14ac:dyDescent="0.3">
      <c r="A20" s="21" t="s">
        <v>14</v>
      </c>
      <c r="B20" s="22"/>
      <c r="C20" s="23"/>
      <c r="D20" s="24">
        <f>SUM(D19:D19)</f>
        <v>242.62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11</v>
      </c>
      <c r="D21" s="18">
        <v>22.39</v>
      </c>
      <c r="E21" s="10">
        <v>3231</v>
      </c>
      <c r="F21" s="9" t="s">
        <v>36</v>
      </c>
      <c r="G21" s="27" t="s">
        <v>13</v>
      </c>
    </row>
    <row r="22" spans="1:7" ht="15.75" customHeight="1" thickBot="1" x14ac:dyDescent="0.3">
      <c r="A22" s="21" t="s">
        <v>14</v>
      </c>
      <c r="B22" s="22"/>
      <c r="C22" s="23"/>
      <c r="D22" s="24">
        <f>SUM(D21:D21)</f>
        <v>22.39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11</v>
      </c>
      <c r="D23" s="18">
        <v>4.16</v>
      </c>
      <c r="E23" s="10">
        <v>3299</v>
      </c>
      <c r="F23" s="9" t="s">
        <v>17</v>
      </c>
      <c r="G23" s="27" t="s">
        <v>13</v>
      </c>
    </row>
    <row r="24" spans="1:7" ht="18.75" customHeight="1" thickBot="1" x14ac:dyDescent="0.3">
      <c r="A24" s="21" t="s">
        <v>14</v>
      </c>
      <c r="B24" s="22"/>
      <c r="C24" s="23"/>
      <c r="D24" s="24">
        <f>SUM(D23:D23)</f>
        <v>4.16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11</v>
      </c>
      <c r="D25" s="18">
        <v>1146.5</v>
      </c>
      <c r="E25" s="10">
        <v>3234</v>
      </c>
      <c r="F25" s="9" t="s">
        <v>30</v>
      </c>
      <c r="G25" s="27" t="s">
        <v>13</v>
      </c>
    </row>
    <row r="26" spans="1:7" ht="18" customHeight="1" thickBot="1" x14ac:dyDescent="0.3">
      <c r="A26" s="21" t="s">
        <v>14</v>
      </c>
      <c r="B26" s="22"/>
      <c r="C26" s="23"/>
      <c r="D26" s="24">
        <f>SUM(D25:D25)</f>
        <v>1146.5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11</v>
      </c>
      <c r="D27" s="18">
        <v>654.26</v>
      </c>
      <c r="E27" s="10">
        <v>3234</v>
      </c>
      <c r="F27" s="9" t="s">
        <v>30</v>
      </c>
      <c r="G27" s="27" t="s">
        <v>13</v>
      </c>
    </row>
    <row r="28" spans="1:7" ht="15.75" customHeight="1" thickBot="1" x14ac:dyDescent="0.3">
      <c r="A28" s="21" t="s">
        <v>14</v>
      </c>
      <c r="B28" s="22"/>
      <c r="C28" s="23"/>
      <c r="D28" s="24">
        <f>SUM(D27:D27)</f>
        <v>654.26</v>
      </c>
      <c r="E28" s="23"/>
      <c r="F28" s="25"/>
      <c r="G28" s="26"/>
    </row>
    <row r="29" spans="1:7" x14ac:dyDescent="0.25">
      <c r="A29" s="9" t="s">
        <v>43</v>
      </c>
      <c r="B29" s="14" t="s">
        <v>44</v>
      </c>
      <c r="C29" s="10" t="s">
        <v>11</v>
      </c>
      <c r="D29" s="18">
        <v>19.239999999999998</v>
      </c>
      <c r="E29" s="10">
        <v>3721</v>
      </c>
      <c r="F29" s="9" t="s">
        <v>45</v>
      </c>
      <c r="G29" s="27" t="s">
        <v>13</v>
      </c>
    </row>
    <row r="30" spans="1:7" ht="18.75" customHeight="1" thickBot="1" x14ac:dyDescent="0.3">
      <c r="A30" s="21" t="s">
        <v>14</v>
      </c>
      <c r="B30" s="22"/>
      <c r="C30" s="23"/>
      <c r="D30" s="24">
        <f>SUM(D29:D29)</f>
        <v>19.239999999999998</v>
      </c>
      <c r="E30" s="23"/>
      <c r="F30" s="25"/>
      <c r="G30" s="26"/>
    </row>
    <row r="31" spans="1:7" x14ac:dyDescent="0.25">
      <c r="A31" s="9" t="s">
        <v>46</v>
      </c>
      <c r="B31" s="14" t="s">
        <v>47</v>
      </c>
      <c r="C31" s="10" t="s">
        <v>11</v>
      </c>
      <c r="D31" s="18">
        <v>10508.44</v>
      </c>
      <c r="E31" s="10">
        <v>3222</v>
      </c>
      <c r="F31" s="9" t="s">
        <v>26</v>
      </c>
      <c r="G31" s="27" t="s">
        <v>13</v>
      </c>
    </row>
    <row r="32" spans="1:7" ht="18" customHeight="1" thickBot="1" x14ac:dyDescent="0.3">
      <c r="A32" s="21" t="s">
        <v>14</v>
      </c>
      <c r="B32" s="22"/>
      <c r="C32" s="23"/>
      <c r="D32" s="24">
        <f>SUM(D31:D31)</f>
        <v>10508.44</v>
      </c>
      <c r="E32" s="23"/>
      <c r="F32" s="25"/>
      <c r="G32" s="26"/>
    </row>
    <row r="33" spans="1:7" x14ac:dyDescent="0.25">
      <c r="A33" s="9" t="s">
        <v>48</v>
      </c>
      <c r="B33" s="14" t="s">
        <v>49</v>
      </c>
      <c r="C33" s="10" t="s">
        <v>11</v>
      </c>
      <c r="D33" s="18">
        <v>24.89</v>
      </c>
      <c r="E33" s="10">
        <v>3233</v>
      </c>
      <c r="F33" s="9" t="s">
        <v>50</v>
      </c>
      <c r="G33" s="27" t="s">
        <v>13</v>
      </c>
    </row>
    <row r="34" spans="1:7" ht="16.5" customHeight="1" thickBot="1" x14ac:dyDescent="0.3">
      <c r="A34" s="21" t="s">
        <v>14</v>
      </c>
      <c r="B34" s="22"/>
      <c r="C34" s="23"/>
      <c r="D34" s="24">
        <f>SUM(D33:D33)</f>
        <v>24.89</v>
      </c>
      <c r="E34" s="23"/>
      <c r="F34" s="25"/>
      <c r="G34" s="26"/>
    </row>
    <row r="35" spans="1:7" x14ac:dyDescent="0.25">
      <c r="A35" s="9" t="s">
        <v>51</v>
      </c>
      <c r="B35" s="14" t="s">
        <v>52</v>
      </c>
      <c r="C35" s="10" t="s">
        <v>11</v>
      </c>
      <c r="D35" s="18">
        <v>100</v>
      </c>
      <c r="E35" s="10">
        <v>3213</v>
      </c>
      <c r="F35" s="9" t="s">
        <v>53</v>
      </c>
      <c r="G35" s="27" t="s">
        <v>13</v>
      </c>
    </row>
    <row r="36" spans="1:7" ht="14.25" customHeight="1" thickBot="1" x14ac:dyDescent="0.3">
      <c r="A36" s="21" t="s">
        <v>14</v>
      </c>
      <c r="B36" s="22"/>
      <c r="C36" s="23"/>
      <c r="D36" s="24">
        <f>SUM(D35:D35)</f>
        <v>100</v>
      </c>
      <c r="E36" s="23"/>
      <c r="F36" s="25"/>
      <c r="G36" s="26"/>
    </row>
    <row r="37" spans="1:7" x14ac:dyDescent="0.25">
      <c r="A37" s="9" t="s">
        <v>54</v>
      </c>
      <c r="B37" s="14" t="s">
        <v>55</v>
      </c>
      <c r="C37" s="10" t="s">
        <v>11</v>
      </c>
      <c r="D37" s="18">
        <v>408.48</v>
      </c>
      <c r="E37" s="10">
        <v>3223</v>
      </c>
      <c r="F37" s="9" t="s">
        <v>56</v>
      </c>
      <c r="G37" s="27" t="s">
        <v>13</v>
      </c>
    </row>
    <row r="38" spans="1:7" ht="15" customHeight="1" thickBot="1" x14ac:dyDescent="0.3">
      <c r="A38" s="21" t="s">
        <v>14</v>
      </c>
      <c r="B38" s="22"/>
      <c r="C38" s="23"/>
      <c r="D38" s="24">
        <f>SUM(D37:D37)</f>
        <v>408.48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11</v>
      </c>
      <c r="D39" s="18">
        <v>10805.25</v>
      </c>
      <c r="E39" s="10">
        <v>3222</v>
      </c>
      <c r="F39" s="9" t="s">
        <v>26</v>
      </c>
      <c r="G39" s="27" t="s">
        <v>13</v>
      </c>
    </row>
    <row r="40" spans="1:7" ht="16.5" customHeight="1" thickBot="1" x14ac:dyDescent="0.3">
      <c r="A40" s="21" t="s">
        <v>14</v>
      </c>
      <c r="B40" s="22"/>
      <c r="C40" s="23"/>
      <c r="D40" s="24">
        <f>SUM(D39:D39)</f>
        <v>10805.25</v>
      </c>
      <c r="E40" s="23"/>
      <c r="F40" s="25"/>
      <c r="G40" s="26"/>
    </row>
    <row r="41" spans="1:7" ht="25.5" customHeight="1" x14ac:dyDescent="0.25">
      <c r="A41" s="9" t="s">
        <v>59</v>
      </c>
      <c r="B41" s="14" t="s">
        <v>60</v>
      </c>
      <c r="C41" s="35" t="s">
        <v>61</v>
      </c>
      <c r="D41" s="18">
        <v>69.63</v>
      </c>
      <c r="E41" s="10">
        <v>3234</v>
      </c>
      <c r="F41" s="9" t="s">
        <v>30</v>
      </c>
      <c r="G41" s="27" t="s">
        <v>13</v>
      </c>
    </row>
    <row r="42" spans="1:7" ht="15" customHeight="1" thickBot="1" x14ac:dyDescent="0.3">
      <c r="A42" s="21" t="s">
        <v>14</v>
      </c>
      <c r="B42" s="22"/>
      <c r="C42" s="23"/>
      <c r="D42" s="24">
        <f>SUM(D41:D41)</f>
        <v>69.63</v>
      </c>
      <c r="E42" s="23"/>
      <c r="F42" s="25"/>
      <c r="G42" s="26"/>
    </row>
    <row r="43" spans="1:7" x14ac:dyDescent="0.25">
      <c r="A43" s="9" t="s">
        <v>62</v>
      </c>
      <c r="B43" s="14" t="s">
        <v>63</v>
      </c>
      <c r="C43" s="10" t="s">
        <v>11</v>
      </c>
      <c r="D43" s="18">
        <v>520.17999999999995</v>
      </c>
      <c r="E43" s="10">
        <v>3299</v>
      </c>
      <c r="F43" s="9" t="s">
        <v>17</v>
      </c>
      <c r="G43" s="27" t="s">
        <v>13</v>
      </c>
    </row>
    <row r="44" spans="1:7" ht="16.5" customHeight="1" thickBot="1" x14ac:dyDescent="0.3">
      <c r="A44" s="21" t="s">
        <v>14</v>
      </c>
      <c r="B44" s="22"/>
      <c r="C44" s="23"/>
      <c r="D44" s="24">
        <f>SUM(D43:D43)</f>
        <v>520.17999999999995</v>
      </c>
      <c r="E44" s="23"/>
      <c r="F44" s="25"/>
      <c r="G44" s="26"/>
    </row>
    <row r="45" spans="1:7" ht="28.5" customHeight="1" x14ac:dyDescent="0.25">
      <c r="A45" s="9" t="s">
        <v>64</v>
      </c>
      <c r="B45" s="14" t="s">
        <v>65</v>
      </c>
      <c r="C45" s="35" t="s">
        <v>201</v>
      </c>
      <c r="D45" s="18">
        <v>15</v>
      </c>
      <c r="E45" s="10">
        <v>4241</v>
      </c>
      <c r="F45" s="9" t="s">
        <v>66</v>
      </c>
      <c r="G45" s="27" t="s">
        <v>13</v>
      </c>
    </row>
    <row r="46" spans="1:7" ht="15.75" customHeight="1" thickBot="1" x14ac:dyDescent="0.3">
      <c r="A46" s="21" t="s">
        <v>14</v>
      </c>
      <c r="B46" s="22"/>
      <c r="C46" s="23"/>
      <c r="D46" s="24">
        <f>SUM(D45:D45)</f>
        <v>15</v>
      </c>
      <c r="E46" s="23"/>
      <c r="F46" s="25"/>
      <c r="G46" s="26"/>
    </row>
    <row r="47" spans="1:7" x14ac:dyDescent="0.25">
      <c r="A47" s="9" t="s">
        <v>67</v>
      </c>
      <c r="B47" s="14" t="s">
        <v>68</v>
      </c>
      <c r="C47" s="10" t="s">
        <v>200</v>
      </c>
      <c r="D47" s="18">
        <v>775</v>
      </c>
      <c r="E47" s="10">
        <v>3231</v>
      </c>
      <c r="F47" s="9" t="s">
        <v>36</v>
      </c>
      <c r="G47" s="27" t="s">
        <v>13</v>
      </c>
    </row>
    <row r="48" spans="1:7" ht="18.75" customHeight="1" thickBot="1" x14ac:dyDescent="0.3">
      <c r="A48" s="21" t="s">
        <v>14</v>
      </c>
      <c r="B48" s="22"/>
      <c r="C48" s="23"/>
      <c r="D48" s="24">
        <f>SUM(D47:D47)</f>
        <v>775</v>
      </c>
      <c r="E48" s="23"/>
      <c r="F48" s="25"/>
      <c r="G48" s="26"/>
    </row>
    <row r="49" spans="1:7" x14ac:dyDescent="0.25">
      <c r="A49" s="9" t="s">
        <v>69</v>
      </c>
      <c r="B49" s="14" t="s">
        <v>70</v>
      </c>
      <c r="C49" s="10" t="s">
        <v>11</v>
      </c>
      <c r="D49" s="18">
        <v>289.10000000000002</v>
      </c>
      <c r="E49" s="10">
        <v>3223</v>
      </c>
      <c r="F49" s="9" t="s">
        <v>56</v>
      </c>
      <c r="G49" s="27" t="s">
        <v>13</v>
      </c>
    </row>
    <row r="50" spans="1:7" ht="16.5" customHeight="1" thickBot="1" x14ac:dyDescent="0.3">
      <c r="A50" s="21" t="s">
        <v>14</v>
      </c>
      <c r="B50" s="22"/>
      <c r="C50" s="23"/>
      <c r="D50" s="24">
        <f>SUM(D49:D49)</f>
        <v>289.10000000000002</v>
      </c>
      <c r="E50" s="23"/>
      <c r="F50" s="25"/>
      <c r="G50" s="26"/>
    </row>
    <row r="51" spans="1:7" x14ac:dyDescent="0.25">
      <c r="A51" s="9" t="s">
        <v>71</v>
      </c>
      <c r="B51" s="14" t="s">
        <v>72</v>
      </c>
      <c r="C51" s="10" t="s">
        <v>11</v>
      </c>
      <c r="D51" s="18">
        <v>20.2</v>
      </c>
      <c r="E51" s="10">
        <v>3232</v>
      </c>
      <c r="F51" s="9" t="s">
        <v>33</v>
      </c>
      <c r="G51" s="27" t="s">
        <v>13</v>
      </c>
    </row>
    <row r="52" spans="1:7" ht="18" customHeight="1" thickBot="1" x14ac:dyDescent="0.3">
      <c r="A52" s="21" t="s">
        <v>14</v>
      </c>
      <c r="B52" s="22"/>
      <c r="C52" s="23"/>
      <c r="D52" s="24">
        <f>SUM(D51:D51)</f>
        <v>20.2</v>
      </c>
      <c r="E52" s="23"/>
      <c r="F52" s="25"/>
      <c r="G52" s="26"/>
    </row>
    <row r="53" spans="1:7" x14ac:dyDescent="0.25">
      <c r="A53" s="9" t="s">
        <v>73</v>
      </c>
      <c r="B53" s="14" t="s">
        <v>74</v>
      </c>
      <c r="C53" s="10" t="s">
        <v>75</v>
      </c>
      <c r="D53" s="18">
        <v>235</v>
      </c>
      <c r="E53" s="10">
        <v>3238</v>
      </c>
      <c r="F53" s="9" t="s">
        <v>76</v>
      </c>
      <c r="G53" s="27" t="s">
        <v>13</v>
      </c>
    </row>
    <row r="54" spans="1:7" ht="17.25" customHeight="1" thickBot="1" x14ac:dyDescent="0.3">
      <c r="A54" s="21" t="s">
        <v>14</v>
      </c>
      <c r="B54" s="22"/>
      <c r="C54" s="23"/>
      <c r="D54" s="24">
        <f>SUM(D53:D53)</f>
        <v>235</v>
      </c>
      <c r="E54" s="23"/>
      <c r="F54" s="25"/>
      <c r="G54" s="26"/>
    </row>
    <row r="55" spans="1:7" x14ac:dyDescent="0.25">
      <c r="A55" s="9" t="s">
        <v>77</v>
      </c>
      <c r="B55" s="14" t="s">
        <v>78</v>
      </c>
      <c r="C55" s="10" t="s">
        <v>199</v>
      </c>
      <c r="D55" s="18">
        <v>194.82</v>
      </c>
      <c r="E55" s="10">
        <v>3225</v>
      </c>
      <c r="F55" s="9" t="s">
        <v>79</v>
      </c>
      <c r="G55" s="27" t="s">
        <v>13</v>
      </c>
    </row>
    <row r="56" spans="1:7" ht="16.5" customHeight="1" thickBot="1" x14ac:dyDescent="0.3">
      <c r="A56" s="21" t="s">
        <v>14</v>
      </c>
      <c r="B56" s="22"/>
      <c r="C56" s="23"/>
      <c r="D56" s="24">
        <f>SUM(D55:D55)</f>
        <v>194.82</v>
      </c>
      <c r="E56" s="23"/>
      <c r="F56" s="25"/>
      <c r="G56" s="26"/>
    </row>
    <row r="57" spans="1:7" x14ac:dyDescent="0.25">
      <c r="A57" s="9" t="s">
        <v>80</v>
      </c>
      <c r="B57" s="14" t="s">
        <v>81</v>
      </c>
      <c r="C57" s="10" t="s">
        <v>89</v>
      </c>
      <c r="D57" s="18">
        <v>4.9800000000000004</v>
      </c>
      <c r="E57" s="10">
        <v>3231</v>
      </c>
      <c r="F57" s="9" t="s">
        <v>36</v>
      </c>
      <c r="G57" s="27" t="s">
        <v>13</v>
      </c>
    </row>
    <row r="58" spans="1:7" ht="15" customHeight="1" thickBot="1" x14ac:dyDescent="0.3">
      <c r="A58" s="21" t="s">
        <v>14</v>
      </c>
      <c r="B58" s="22"/>
      <c r="C58" s="23"/>
      <c r="D58" s="24">
        <f>SUM(D57:D57)</f>
        <v>4.9800000000000004</v>
      </c>
      <c r="E58" s="23"/>
      <c r="F58" s="25"/>
      <c r="G58" s="26"/>
    </row>
    <row r="59" spans="1:7" x14ac:dyDescent="0.25">
      <c r="A59" s="9" t="s">
        <v>82</v>
      </c>
      <c r="B59" s="14" t="s">
        <v>83</v>
      </c>
      <c r="C59" s="10" t="s">
        <v>198</v>
      </c>
      <c r="D59" s="18">
        <v>248.38</v>
      </c>
      <c r="E59" s="10">
        <v>3221</v>
      </c>
      <c r="F59" s="9" t="s">
        <v>12</v>
      </c>
      <c r="G59" s="27" t="s">
        <v>13</v>
      </c>
    </row>
    <row r="60" spans="1:7" ht="15" customHeight="1" thickBot="1" x14ac:dyDescent="0.3">
      <c r="A60" s="21" t="s">
        <v>14</v>
      </c>
      <c r="B60" s="22"/>
      <c r="C60" s="23"/>
      <c r="D60" s="24">
        <f>SUM(D59:D59)</f>
        <v>248.38</v>
      </c>
      <c r="E60" s="23"/>
      <c r="F60" s="25"/>
      <c r="G60" s="26"/>
    </row>
    <row r="61" spans="1:7" x14ac:dyDescent="0.25">
      <c r="A61" s="9" t="s">
        <v>84</v>
      </c>
      <c r="B61" s="14" t="s">
        <v>85</v>
      </c>
      <c r="C61" s="10" t="s">
        <v>198</v>
      </c>
      <c r="D61" s="18">
        <v>78.98</v>
      </c>
      <c r="E61" s="10">
        <v>3237</v>
      </c>
      <c r="F61" s="9" t="s">
        <v>86</v>
      </c>
      <c r="G61" s="27" t="s">
        <v>13</v>
      </c>
    </row>
    <row r="62" spans="1:7" ht="15.75" customHeight="1" thickBot="1" x14ac:dyDescent="0.3">
      <c r="A62" s="21" t="s">
        <v>14</v>
      </c>
      <c r="B62" s="22"/>
      <c r="C62" s="23"/>
      <c r="D62" s="24">
        <f>SUM(D61:D61)</f>
        <v>78.98</v>
      </c>
      <c r="E62" s="23"/>
      <c r="F62" s="25"/>
      <c r="G62" s="26"/>
    </row>
    <row r="63" spans="1:7" x14ac:dyDescent="0.25">
      <c r="A63" s="9" t="s">
        <v>87</v>
      </c>
      <c r="B63" s="14" t="s">
        <v>88</v>
      </c>
      <c r="C63" s="10" t="s">
        <v>89</v>
      </c>
      <c r="D63" s="18">
        <v>234</v>
      </c>
      <c r="E63" s="10">
        <v>3222</v>
      </c>
      <c r="F63" s="9" t="s">
        <v>26</v>
      </c>
      <c r="G63" s="27" t="s">
        <v>13</v>
      </c>
    </row>
    <row r="64" spans="1:7" ht="15" customHeight="1" thickBot="1" x14ac:dyDescent="0.3">
      <c r="A64" s="21" t="s">
        <v>14</v>
      </c>
      <c r="B64" s="22"/>
      <c r="C64" s="23"/>
      <c r="D64" s="24">
        <f>SUM(D63:D63)</f>
        <v>234</v>
      </c>
      <c r="E64" s="23"/>
      <c r="F64" s="25"/>
      <c r="G64" s="26"/>
    </row>
    <row r="65" spans="1:7" x14ac:dyDescent="0.25">
      <c r="A65" s="9" t="s">
        <v>90</v>
      </c>
      <c r="B65" s="14" t="s">
        <v>91</v>
      </c>
      <c r="C65" s="10" t="s">
        <v>11</v>
      </c>
      <c r="D65" s="18">
        <v>468.06</v>
      </c>
      <c r="E65" s="10">
        <v>3299</v>
      </c>
      <c r="F65" s="9" t="s">
        <v>17</v>
      </c>
      <c r="G65" s="27" t="s">
        <v>13</v>
      </c>
    </row>
    <row r="66" spans="1:7" ht="15.75" customHeight="1" thickBot="1" x14ac:dyDescent="0.3">
      <c r="A66" s="21" t="s">
        <v>14</v>
      </c>
      <c r="B66" s="22"/>
      <c r="C66" s="23"/>
      <c r="D66" s="24">
        <f>SUM(D65:D65)</f>
        <v>468.06</v>
      </c>
      <c r="E66" s="23"/>
      <c r="F66" s="25"/>
      <c r="G66" s="26"/>
    </row>
    <row r="67" spans="1:7" x14ac:dyDescent="0.25">
      <c r="A67" s="9" t="s">
        <v>92</v>
      </c>
      <c r="B67" s="14" t="s">
        <v>93</v>
      </c>
      <c r="C67" s="10" t="s">
        <v>11</v>
      </c>
      <c r="D67" s="18">
        <v>2197.41</v>
      </c>
      <c r="E67" s="10">
        <v>3223</v>
      </c>
      <c r="F67" s="9" t="s">
        <v>56</v>
      </c>
      <c r="G67" s="27" t="s">
        <v>13</v>
      </c>
    </row>
    <row r="68" spans="1:7" ht="16.5" customHeight="1" thickBot="1" x14ac:dyDescent="0.3">
      <c r="A68" s="21" t="s">
        <v>14</v>
      </c>
      <c r="B68" s="22"/>
      <c r="C68" s="23"/>
      <c r="D68" s="24">
        <f>SUM(D67:D67)</f>
        <v>2197.41</v>
      </c>
      <c r="E68" s="23"/>
      <c r="F68" s="25"/>
      <c r="G68" s="26"/>
    </row>
    <row r="69" spans="1:7" x14ac:dyDescent="0.25">
      <c r="A69" s="9" t="s">
        <v>94</v>
      </c>
      <c r="B69" s="14" t="s">
        <v>95</v>
      </c>
      <c r="C69" s="10" t="s">
        <v>11</v>
      </c>
      <c r="D69" s="18">
        <v>130.04</v>
      </c>
      <c r="E69" s="10">
        <v>3234</v>
      </c>
      <c r="F69" s="9" t="s">
        <v>30</v>
      </c>
      <c r="G69" s="27" t="s">
        <v>13</v>
      </c>
    </row>
    <row r="70" spans="1:7" ht="14.25" customHeight="1" thickBot="1" x14ac:dyDescent="0.3">
      <c r="A70" s="21" t="s">
        <v>14</v>
      </c>
      <c r="B70" s="22"/>
      <c r="C70" s="23"/>
      <c r="D70" s="24">
        <f>SUM(D69:D69)</f>
        <v>130.04</v>
      </c>
      <c r="E70" s="23"/>
      <c r="F70" s="25"/>
      <c r="G70" s="26"/>
    </row>
    <row r="71" spans="1:7" x14ac:dyDescent="0.25">
      <c r="A71" s="9" t="s">
        <v>96</v>
      </c>
      <c r="B71" s="14" t="s">
        <v>97</v>
      </c>
      <c r="C71" s="10" t="s">
        <v>11</v>
      </c>
      <c r="D71" s="18">
        <v>465.36</v>
      </c>
      <c r="E71" s="10">
        <v>3232</v>
      </c>
      <c r="F71" s="9" t="s">
        <v>33</v>
      </c>
      <c r="G71" s="27" t="s">
        <v>13</v>
      </c>
    </row>
    <row r="72" spans="1:7" ht="16.5" customHeight="1" thickBot="1" x14ac:dyDescent="0.3">
      <c r="A72" s="21" t="s">
        <v>14</v>
      </c>
      <c r="B72" s="22"/>
      <c r="C72" s="23"/>
      <c r="D72" s="24">
        <f>SUM(D71:D71)</f>
        <v>465.36</v>
      </c>
      <c r="E72" s="23"/>
      <c r="F72" s="25"/>
      <c r="G72" s="26"/>
    </row>
    <row r="73" spans="1:7" x14ac:dyDescent="0.25">
      <c r="A73" s="9" t="s">
        <v>98</v>
      </c>
      <c r="B73" s="14" t="s">
        <v>99</v>
      </c>
      <c r="C73" s="10" t="s">
        <v>11</v>
      </c>
      <c r="D73" s="18">
        <v>638.67999999999995</v>
      </c>
      <c r="E73" s="10">
        <v>3232</v>
      </c>
      <c r="F73" s="9" t="s">
        <v>33</v>
      </c>
      <c r="G73" s="27" t="s">
        <v>13</v>
      </c>
    </row>
    <row r="74" spans="1:7" ht="16.5" customHeight="1" thickBot="1" x14ac:dyDescent="0.3">
      <c r="A74" s="21" t="s">
        <v>14</v>
      </c>
      <c r="B74" s="22"/>
      <c r="C74" s="23"/>
      <c r="D74" s="24">
        <f>SUM(D73:D73)</f>
        <v>638.67999999999995</v>
      </c>
      <c r="E74" s="23"/>
      <c r="F74" s="25"/>
      <c r="G74" s="26"/>
    </row>
    <row r="75" spans="1:7" x14ac:dyDescent="0.25">
      <c r="A75" s="9" t="s">
        <v>100</v>
      </c>
      <c r="B75" s="14" t="s">
        <v>101</v>
      </c>
      <c r="C75" s="10" t="s">
        <v>11</v>
      </c>
      <c r="D75" s="18">
        <v>123.66</v>
      </c>
      <c r="E75" s="10">
        <v>3299</v>
      </c>
      <c r="F75" s="9" t="s">
        <v>17</v>
      </c>
      <c r="G75" s="27" t="s">
        <v>13</v>
      </c>
    </row>
    <row r="76" spans="1:7" ht="15" customHeight="1" thickBot="1" x14ac:dyDescent="0.3">
      <c r="A76" s="21" t="s">
        <v>14</v>
      </c>
      <c r="B76" s="22"/>
      <c r="C76" s="23"/>
      <c r="D76" s="24">
        <f>SUM(D75:D75)</f>
        <v>123.66</v>
      </c>
      <c r="E76" s="23"/>
      <c r="F76" s="25"/>
      <c r="G76" s="26"/>
    </row>
    <row r="77" spans="1:7" x14ac:dyDescent="0.25">
      <c r="A77" s="9" t="s">
        <v>102</v>
      </c>
      <c r="B77" s="14" t="s">
        <v>103</v>
      </c>
      <c r="C77" s="10" t="s">
        <v>104</v>
      </c>
      <c r="D77" s="18">
        <v>781.75</v>
      </c>
      <c r="E77" s="10">
        <v>3211</v>
      </c>
      <c r="F77" s="9" t="s">
        <v>105</v>
      </c>
      <c r="G77" s="27" t="s">
        <v>13</v>
      </c>
    </row>
    <row r="78" spans="1:7" ht="15.75" customHeight="1" thickBot="1" x14ac:dyDescent="0.3">
      <c r="A78" s="21" t="s">
        <v>14</v>
      </c>
      <c r="B78" s="22"/>
      <c r="C78" s="23"/>
      <c r="D78" s="24">
        <f>SUM(D77:D77)</f>
        <v>781.75</v>
      </c>
      <c r="E78" s="23"/>
      <c r="F78" s="25"/>
      <c r="G78" s="26"/>
    </row>
    <row r="79" spans="1:7" x14ac:dyDescent="0.25">
      <c r="A79" s="9" t="s">
        <v>106</v>
      </c>
      <c r="B79" s="14" t="s">
        <v>107</v>
      </c>
      <c r="C79" s="10" t="s">
        <v>11</v>
      </c>
      <c r="D79" s="18">
        <v>5058.41</v>
      </c>
      <c r="E79" s="10">
        <v>3222</v>
      </c>
      <c r="F79" s="9" t="s">
        <v>26</v>
      </c>
      <c r="G79" s="27" t="s">
        <v>13</v>
      </c>
    </row>
    <row r="80" spans="1:7" ht="18" customHeight="1" thickBot="1" x14ac:dyDescent="0.3">
      <c r="A80" s="21" t="s">
        <v>14</v>
      </c>
      <c r="B80" s="22"/>
      <c r="C80" s="23"/>
      <c r="D80" s="24">
        <f>SUM(D79:D79)</f>
        <v>5058.41</v>
      </c>
      <c r="E80" s="23"/>
      <c r="F80" s="25"/>
      <c r="G80" s="26"/>
    </row>
    <row r="81" spans="1:7" x14ac:dyDescent="0.25">
      <c r="A81" s="9" t="s">
        <v>108</v>
      </c>
      <c r="B81" s="14" t="s">
        <v>109</v>
      </c>
      <c r="C81" s="10" t="s">
        <v>11</v>
      </c>
      <c r="D81" s="18">
        <v>627.82000000000005</v>
      </c>
      <c r="E81" s="10">
        <v>3224</v>
      </c>
      <c r="F81" s="9" t="s">
        <v>110</v>
      </c>
      <c r="G81" s="27" t="s">
        <v>13</v>
      </c>
    </row>
    <row r="82" spans="1:7" ht="17.25" customHeight="1" thickBot="1" x14ac:dyDescent="0.3">
      <c r="A82" s="21" t="s">
        <v>14</v>
      </c>
      <c r="B82" s="22"/>
      <c r="C82" s="23"/>
      <c r="D82" s="24">
        <f>SUM(D81:D81)</f>
        <v>627.82000000000005</v>
      </c>
      <c r="E82" s="23"/>
      <c r="F82" s="25"/>
      <c r="G82" s="26"/>
    </row>
    <row r="83" spans="1:7" x14ac:dyDescent="0.25">
      <c r="A83" s="9" t="s">
        <v>111</v>
      </c>
      <c r="B83" s="14" t="s">
        <v>112</v>
      </c>
      <c r="C83" s="10" t="s">
        <v>113</v>
      </c>
      <c r="D83" s="18">
        <v>7095.81</v>
      </c>
      <c r="E83" s="10">
        <v>3222</v>
      </c>
      <c r="F83" s="9" t="s">
        <v>26</v>
      </c>
      <c r="G83" s="27" t="s">
        <v>13</v>
      </c>
    </row>
    <row r="84" spans="1:7" ht="15" customHeight="1" thickBot="1" x14ac:dyDescent="0.3">
      <c r="A84" s="21" t="s">
        <v>14</v>
      </c>
      <c r="B84" s="22"/>
      <c r="C84" s="23"/>
      <c r="D84" s="24">
        <f>SUM(D83:D83)</f>
        <v>7095.81</v>
      </c>
      <c r="E84" s="23"/>
      <c r="F84" s="25"/>
      <c r="G84" s="26"/>
    </row>
    <row r="85" spans="1:7" x14ac:dyDescent="0.25">
      <c r="A85" s="9" t="s">
        <v>114</v>
      </c>
      <c r="B85" s="14" t="s">
        <v>115</v>
      </c>
      <c r="C85" s="10" t="s">
        <v>89</v>
      </c>
      <c r="D85" s="18">
        <v>1750</v>
      </c>
      <c r="E85" s="10">
        <v>3232</v>
      </c>
      <c r="F85" s="9" t="s">
        <v>33</v>
      </c>
      <c r="G85" s="27" t="s">
        <v>13</v>
      </c>
    </row>
    <row r="86" spans="1:7" ht="15" customHeight="1" thickBot="1" x14ac:dyDescent="0.3">
      <c r="A86" s="21" t="s">
        <v>14</v>
      </c>
      <c r="B86" s="22"/>
      <c r="C86" s="23"/>
      <c r="D86" s="24">
        <f>SUM(D85:D85)</f>
        <v>1750</v>
      </c>
      <c r="E86" s="23"/>
      <c r="F86" s="25"/>
      <c r="G86" s="26"/>
    </row>
    <row r="87" spans="1:7" ht="24.75" customHeight="1" x14ac:dyDescent="0.25">
      <c r="A87" s="9" t="s">
        <v>116</v>
      </c>
      <c r="B87" s="14" t="s">
        <v>117</v>
      </c>
      <c r="C87" s="35" t="s">
        <v>198</v>
      </c>
      <c r="D87" s="18">
        <v>3464.5</v>
      </c>
      <c r="E87" s="10">
        <v>3222</v>
      </c>
      <c r="F87" s="9" t="s">
        <v>26</v>
      </c>
      <c r="G87" s="27" t="s">
        <v>13</v>
      </c>
    </row>
    <row r="88" spans="1:7" ht="14.25" customHeight="1" thickBot="1" x14ac:dyDescent="0.3">
      <c r="A88" s="21" t="s">
        <v>14</v>
      </c>
      <c r="B88" s="22"/>
      <c r="C88" s="23"/>
      <c r="D88" s="24">
        <f>SUM(D87:D87)</f>
        <v>3464.5</v>
      </c>
      <c r="E88" s="23"/>
      <c r="F88" s="25"/>
      <c r="G88" s="26"/>
    </row>
    <row r="89" spans="1:7" x14ac:dyDescent="0.25">
      <c r="A89" s="9" t="s">
        <v>118</v>
      </c>
      <c r="B89" s="14" t="s">
        <v>119</v>
      </c>
      <c r="C89" s="10" t="s">
        <v>120</v>
      </c>
      <c r="D89" s="18">
        <v>905.25</v>
      </c>
      <c r="E89" s="10">
        <v>3221</v>
      </c>
      <c r="F89" s="9" t="s">
        <v>12</v>
      </c>
      <c r="G89" s="27" t="s">
        <v>13</v>
      </c>
    </row>
    <row r="90" spans="1:7" ht="18.75" customHeight="1" thickBot="1" x14ac:dyDescent="0.3">
      <c r="A90" s="21" t="s">
        <v>14</v>
      </c>
      <c r="B90" s="22"/>
      <c r="C90" s="23"/>
      <c r="D90" s="24">
        <f>SUM(D89:D89)</f>
        <v>905.25</v>
      </c>
      <c r="E90" s="23"/>
      <c r="F90" s="25"/>
      <c r="G90" s="26"/>
    </row>
    <row r="91" spans="1:7" x14ac:dyDescent="0.25">
      <c r="A91" s="9" t="s">
        <v>121</v>
      </c>
      <c r="B91" s="14" t="s">
        <v>122</v>
      </c>
      <c r="C91" s="10" t="s">
        <v>11</v>
      </c>
      <c r="D91" s="18">
        <v>45.14</v>
      </c>
      <c r="E91" s="10">
        <v>3239</v>
      </c>
      <c r="F91" s="9" t="s">
        <v>20</v>
      </c>
      <c r="G91" s="27" t="s">
        <v>13</v>
      </c>
    </row>
    <row r="92" spans="1:7" ht="17.25" customHeight="1" thickBot="1" x14ac:dyDescent="0.3">
      <c r="A92" s="21" t="s">
        <v>14</v>
      </c>
      <c r="B92" s="22"/>
      <c r="C92" s="23"/>
      <c r="D92" s="24">
        <f>SUM(D91:D91)</f>
        <v>45.14</v>
      </c>
      <c r="E92" s="23"/>
      <c r="F92" s="25"/>
      <c r="G92" s="26"/>
    </row>
    <row r="93" spans="1:7" x14ac:dyDescent="0.25">
      <c r="A93" s="9" t="s">
        <v>123</v>
      </c>
      <c r="B93" s="14" t="s">
        <v>124</v>
      </c>
      <c r="C93" s="10" t="s">
        <v>197</v>
      </c>
      <c r="D93" s="18">
        <v>1446.25</v>
      </c>
      <c r="E93" s="10">
        <v>3222</v>
      </c>
      <c r="F93" s="9" t="s">
        <v>26</v>
      </c>
      <c r="G93" s="27" t="s">
        <v>13</v>
      </c>
    </row>
    <row r="94" spans="1:7" ht="16.5" customHeight="1" thickBot="1" x14ac:dyDescent="0.3">
      <c r="A94" s="21" t="s">
        <v>14</v>
      </c>
      <c r="B94" s="22"/>
      <c r="C94" s="23"/>
      <c r="D94" s="24">
        <f>SUM(D93:D93)</f>
        <v>1446.25</v>
      </c>
      <c r="E94" s="23"/>
      <c r="F94" s="25"/>
      <c r="G94" s="26"/>
    </row>
    <row r="95" spans="1:7" x14ac:dyDescent="0.25">
      <c r="A95" s="9" t="s">
        <v>125</v>
      </c>
      <c r="B95" s="14" t="s">
        <v>126</v>
      </c>
      <c r="C95" s="10" t="s">
        <v>11</v>
      </c>
      <c r="D95" s="18">
        <v>1349.52</v>
      </c>
      <c r="E95" s="10">
        <v>3221</v>
      </c>
      <c r="F95" s="9" t="s">
        <v>12</v>
      </c>
      <c r="G95" s="27" t="s">
        <v>13</v>
      </c>
    </row>
    <row r="96" spans="1:7" x14ac:dyDescent="0.25">
      <c r="A96" s="9"/>
      <c r="B96" s="14"/>
      <c r="C96" s="10"/>
      <c r="D96" s="18">
        <v>1441.05</v>
      </c>
      <c r="E96" s="10">
        <v>3227</v>
      </c>
      <c r="F96" s="9" t="s">
        <v>127</v>
      </c>
      <c r="G96" s="28" t="s">
        <v>13</v>
      </c>
    </row>
    <row r="97" spans="1:7" ht="27" customHeight="1" thickBot="1" x14ac:dyDescent="0.3">
      <c r="A97" s="21" t="s">
        <v>14</v>
      </c>
      <c r="B97" s="22"/>
      <c r="C97" s="23"/>
      <c r="D97" s="24">
        <f>SUM(D95:D96)</f>
        <v>2790.5699999999997</v>
      </c>
      <c r="E97" s="23"/>
      <c r="F97" s="25"/>
      <c r="G97" s="26"/>
    </row>
    <row r="98" spans="1:7" x14ac:dyDescent="0.25">
      <c r="A98" s="9" t="s">
        <v>128</v>
      </c>
      <c r="B98" s="14" t="s">
        <v>129</v>
      </c>
      <c r="C98" s="10" t="s">
        <v>11</v>
      </c>
      <c r="D98" s="18">
        <v>364.56</v>
      </c>
      <c r="E98" s="10">
        <v>3299</v>
      </c>
      <c r="F98" s="9" t="s">
        <v>17</v>
      </c>
      <c r="G98" s="27" t="s">
        <v>13</v>
      </c>
    </row>
    <row r="99" spans="1:7" ht="27" customHeight="1" thickBot="1" x14ac:dyDescent="0.3">
      <c r="A99" s="21" t="s">
        <v>14</v>
      </c>
      <c r="B99" s="22"/>
      <c r="C99" s="23"/>
      <c r="D99" s="24">
        <f>SUM(D98:D98)</f>
        <v>364.56</v>
      </c>
      <c r="E99" s="23"/>
      <c r="F99" s="25"/>
      <c r="G99" s="26"/>
    </row>
    <row r="100" spans="1:7" x14ac:dyDescent="0.25">
      <c r="A100" s="9" t="s">
        <v>130</v>
      </c>
      <c r="B100" s="14" t="s">
        <v>131</v>
      </c>
      <c r="C100" s="10" t="s">
        <v>132</v>
      </c>
      <c r="D100" s="18">
        <v>9388.7800000000007</v>
      </c>
      <c r="E100" s="10">
        <v>3222</v>
      </c>
      <c r="F100" s="9" t="s">
        <v>26</v>
      </c>
      <c r="G100" s="27" t="s">
        <v>13</v>
      </c>
    </row>
    <row r="101" spans="1:7" ht="27" customHeight="1" thickBot="1" x14ac:dyDescent="0.3">
      <c r="A101" s="21" t="s">
        <v>14</v>
      </c>
      <c r="B101" s="22"/>
      <c r="C101" s="23"/>
      <c r="D101" s="24">
        <f>SUM(D100:D100)</f>
        <v>9388.7800000000007</v>
      </c>
      <c r="E101" s="23"/>
      <c r="F101" s="25"/>
      <c r="G101" s="26"/>
    </row>
    <row r="102" spans="1:7" x14ac:dyDescent="0.25">
      <c r="A102" s="9" t="s">
        <v>133</v>
      </c>
      <c r="B102" s="14" t="s">
        <v>134</v>
      </c>
      <c r="C102" s="10" t="s">
        <v>196</v>
      </c>
      <c r="D102" s="18">
        <v>4770</v>
      </c>
      <c r="E102" s="10">
        <v>3236</v>
      </c>
      <c r="F102" s="9" t="s">
        <v>135</v>
      </c>
      <c r="G102" s="27" t="s">
        <v>13</v>
      </c>
    </row>
    <row r="103" spans="1:7" ht="17.25" customHeight="1" thickBot="1" x14ac:dyDescent="0.3">
      <c r="A103" s="21" t="s">
        <v>14</v>
      </c>
      <c r="B103" s="22"/>
      <c r="C103" s="23"/>
      <c r="D103" s="24">
        <f>SUM(D102:D102)</f>
        <v>4770</v>
      </c>
      <c r="E103" s="23"/>
      <c r="F103" s="25"/>
      <c r="G103" s="26"/>
    </row>
    <row r="104" spans="1:7" x14ac:dyDescent="0.25">
      <c r="A104" s="9" t="s">
        <v>136</v>
      </c>
      <c r="B104" s="14" t="s">
        <v>137</v>
      </c>
      <c r="C104" s="10" t="s">
        <v>89</v>
      </c>
      <c r="D104" s="18">
        <v>245.72</v>
      </c>
      <c r="E104" s="10">
        <v>3221</v>
      </c>
      <c r="F104" s="9" t="s">
        <v>12</v>
      </c>
      <c r="G104" s="27" t="s">
        <v>13</v>
      </c>
    </row>
    <row r="105" spans="1:7" ht="19.5" customHeight="1" thickBot="1" x14ac:dyDescent="0.3">
      <c r="A105" s="21" t="s">
        <v>14</v>
      </c>
      <c r="B105" s="22"/>
      <c r="C105" s="23"/>
      <c r="D105" s="24">
        <f>SUM(D104:D104)</f>
        <v>245.72</v>
      </c>
      <c r="E105" s="23"/>
      <c r="F105" s="25"/>
      <c r="G105" s="26"/>
    </row>
    <row r="106" spans="1:7" x14ac:dyDescent="0.25">
      <c r="A106" s="9" t="s">
        <v>138</v>
      </c>
      <c r="B106" s="14" t="s">
        <v>139</v>
      </c>
      <c r="C106" s="10" t="s">
        <v>11</v>
      </c>
      <c r="D106" s="18">
        <v>178</v>
      </c>
      <c r="E106" s="10">
        <v>3299</v>
      </c>
      <c r="F106" s="9" t="s">
        <v>17</v>
      </c>
      <c r="G106" s="27" t="s">
        <v>13</v>
      </c>
    </row>
    <row r="107" spans="1:7" ht="20.25" customHeight="1" thickBot="1" x14ac:dyDescent="0.3">
      <c r="A107" s="21" t="s">
        <v>14</v>
      </c>
      <c r="B107" s="22"/>
      <c r="C107" s="23"/>
      <c r="D107" s="24">
        <f>SUM(D106:D106)</f>
        <v>178</v>
      </c>
      <c r="E107" s="23"/>
      <c r="F107" s="25"/>
      <c r="G107" s="26"/>
    </row>
    <row r="108" spans="1:7" x14ac:dyDescent="0.25">
      <c r="A108" s="9" t="s">
        <v>140</v>
      </c>
      <c r="B108" s="14" t="s">
        <v>141</v>
      </c>
      <c r="C108" s="10" t="s">
        <v>89</v>
      </c>
      <c r="D108" s="18">
        <v>2250</v>
      </c>
      <c r="E108" s="10">
        <v>3239</v>
      </c>
      <c r="F108" s="9" t="s">
        <v>20</v>
      </c>
      <c r="G108" s="27" t="s">
        <v>13</v>
      </c>
    </row>
    <row r="109" spans="1:7" ht="16.5" customHeight="1" thickBot="1" x14ac:dyDescent="0.3">
      <c r="A109" s="21" t="s">
        <v>14</v>
      </c>
      <c r="B109" s="22"/>
      <c r="C109" s="23"/>
      <c r="D109" s="24">
        <f>SUM(D108:D108)</f>
        <v>2250</v>
      </c>
      <c r="E109" s="23"/>
      <c r="F109" s="25"/>
      <c r="G109" s="26"/>
    </row>
    <row r="110" spans="1:7" ht="26.25" customHeight="1" x14ac:dyDescent="0.25">
      <c r="A110" s="9" t="s">
        <v>142</v>
      </c>
      <c r="B110" s="14" t="s">
        <v>143</v>
      </c>
      <c r="C110" s="35" t="s">
        <v>144</v>
      </c>
      <c r="D110" s="18">
        <v>200</v>
      </c>
      <c r="E110" s="10">
        <v>3239</v>
      </c>
      <c r="F110" s="9" t="s">
        <v>20</v>
      </c>
      <c r="G110" s="27" t="s">
        <v>13</v>
      </c>
    </row>
    <row r="111" spans="1:7" ht="18" customHeight="1" thickBot="1" x14ac:dyDescent="0.3">
      <c r="A111" s="21" t="s">
        <v>14</v>
      </c>
      <c r="B111" s="22"/>
      <c r="C111" s="23"/>
      <c r="D111" s="24">
        <f>SUM(D110:D110)</f>
        <v>200</v>
      </c>
      <c r="E111" s="23"/>
      <c r="F111" s="25"/>
      <c r="G111" s="26"/>
    </row>
    <row r="112" spans="1:7" x14ac:dyDescent="0.25">
      <c r="A112" s="9" t="s">
        <v>145</v>
      </c>
      <c r="B112" s="14" t="s">
        <v>146</v>
      </c>
      <c r="C112" s="10" t="s">
        <v>11</v>
      </c>
      <c r="D112" s="18">
        <v>87.6</v>
      </c>
      <c r="E112" s="10">
        <v>3236</v>
      </c>
      <c r="F112" s="9" t="s">
        <v>135</v>
      </c>
      <c r="G112" s="27" t="s">
        <v>13</v>
      </c>
    </row>
    <row r="113" spans="1:7" ht="19.5" customHeight="1" thickBot="1" x14ac:dyDescent="0.3">
      <c r="A113" s="21" t="s">
        <v>14</v>
      </c>
      <c r="B113" s="22"/>
      <c r="C113" s="23"/>
      <c r="D113" s="24">
        <f>SUM(D112:D112)</f>
        <v>87.6</v>
      </c>
      <c r="E113" s="23"/>
      <c r="F113" s="25"/>
      <c r="G113" s="26"/>
    </row>
    <row r="114" spans="1:7" x14ac:dyDescent="0.25">
      <c r="A114" s="9" t="s">
        <v>147</v>
      </c>
      <c r="B114" s="14" t="s">
        <v>148</v>
      </c>
      <c r="C114" s="10" t="s">
        <v>11</v>
      </c>
      <c r="D114" s="18">
        <v>197.79</v>
      </c>
      <c r="E114" s="10">
        <v>3239</v>
      </c>
      <c r="F114" s="9" t="s">
        <v>20</v>
      </c>
      <c r="G114" s="27" t="s">
        <v>13</v>
      </c>
    </row>
    <row r="115" spans="1:7" ht="17.25" customHeight="1" thickBot="1" x14ac:dyDescent="0.3">
      <c r="A115" s="21" t="s">
        <v>14</v>
      </c>
      <c r="B115" s="22"/>
      <c r="C115" s="23"/>
      <c r="D115" s="24">
        <f>SUM(D114:D114)</f>
        <v>197.79</v>
      </c>
      <c r="E115" s="23"/>
      <c r="F115" s="25"/>
      <c r="G115" s="26"/>
    </row>
    <row r="116" spans="1:7" x14ac:dyDescent="0.25">
      <c r="A116" s="9" t="s">
        <v>149</v>
      </c>
      <c r="B116" s="14" t="s">
        <v>150</v>
      </c>
      <c r="C116" s="10" t="s">
        <v>11</v>
      </c>
      <c r="D116" s="18">
        <v>17479.75</v>
      </c>
      <c r="E116" s="10">
        <v>3223</v>
      </c>
      <c r="F116" s="9" t="s">
        <v>56</v>
      </c>
      <c r="G116" s="27" t="s">
        <v>13</v>
      </c>
    </row>
    <row r="117" spans="1:7" ht="16.5" customHeight="1" thickBot="1" x14ac:dyDescent="0.3">
      <c r="A117" s="21" t="s">
        <v>14</v>
      </c>
      <c r="B117" s="22"/>
      <c r="C117" s="23"/>
      <c r="D117" s="24">
        <f>SUM(D116:D116)</f>
        <v>17479.75</v>
      </c>
      <c r="E117" s="23"/>
      <c r="F117" s="25"/>
      <c r="G117" s="26"/>
    </row>
    <row r="118" spans="1:7" ht="29.25" customHeight="1" x14ac:dyDescent="0.25">
      <c r="A118" s="9" t="s">
        <v>151</v>
      </c>
      <c r="B118" s="14" t="s">
        <v>152</v>
      </c>
      <c r="C118" s="35" t="s">
        <v>61</v>
      </c>
      <c r="D118" s="18">
        <v>89</v>
      </c>
      <c r="E118" s="10">
        <v>3299</v>
      </c>
      <c r="F118" s="9" t="s">
        <v>17</v>
      </c>
      <c r="G118" s="27" t="s">
        <v>13</v>
      </c>
    </row>
    <row r="119" spans="1:7" ht="16.5" customHeight="1" thickBot="1" x14ac:dyDescent="0.3">
      <c r="A119" s="21" t="s">
        <v>14</v>
      </c>
      <c r="B119" s="22"/>
      <c r="C119" s="23"/>
      <c r="D119" s="24">
        <f>SUM(D118:D118)</f>
        <v>89</v>
      </c>
      <c r="E119" s="23"/>
      <c r="F119" s="25"/>
      <c r="G119" s="26"/>
    </row>
    <row r="120" spans="1:7" x14ac:dyDescent="0.25">
      <c r="A120" s="9" t="s">
        <v>153</v>
      </c>
      <c r="B120" s="14" t="s">
        <v>154</v>
      </c>
      <c r="C120" s="10" t="s">
        <v>11</v>
      </c>
      <c r="D120" s="18">
        <v>498.47</v>
      </c>
      <c r="E120" s="10">
        <v>3292</v>
      </c>
      <c r="F120" s="9" t="s">
        <v>155</v>
      </c>
      <c r="G120" s="27" t="s">
        <v>13</v>
      </c>
    </row>
    <row r="121" spans="1:7" ht="15" customHeight="1" thickBot="1" x14ac:dyDescent="0.3">
      <c r="A121" s="21" t="s">
        <v>14</v>
      </c>
      <c r="B121" s="22"/>
      <c r="C121" s="23"/>
      <c r="D121" s="24">
        <f>SUM(D120:D120)</f>
        <v>498.47</v>
      </c>
      <c r="E121" s="23"/>
      <c r="F121" s="25"/>
      <c r="G121" s="26"/>
    </row>
    <row r="122" spans="1:7" x14ac:dyDescent="0.25">
      <c r="A122" s="9" t="s">
        <v>156</v>
      </c>
      <c r="B122" s="14" t="s">
        <v>157</v>
      </c>
      <c r="C122" s="10" t="s">
        <v>11</v>
      </c>
      <c r="D122" s="18">
        <v>329.03</v>
      </c>
      <c r="E122" s="10">
        <v>3227</v>
      </c>
      <c r="F122" s="9" t="s">
        <v>127</v>
      </c>
      <c r="G122" s="27" t="s">
        <v>13</v>
      </c>
    </row>
    <row r="123" spans="1:7" ht="15" customHeight="1" thickBot="1" x14ac:dyDescent="0.3">
      <c r="A123" s="21" t="s">
        <v>14</v>
      </c>
      <c r="B123" s="22"/>
      <c r="C123" s="23"/>
      <c r="D123" s="24">
        <f>SUM(D122:D122)</f>
        <v>329.03</v>
      </c>
      <c r="E123" s="23"/>
      <c r="F123" s="25"/>
      <c r="G123" s="26"/>
    </row>
    <row r="124" spans="1:7" x14ac:dyDescent="0.25">
      <c r="A124" s="9" t="s">
        <v>158</v>
      </c>
      <c r="B124" s="14" t="s">
        <v>159</v>
      </c>
      <c r="C124" s="10" t="s">
        <v>160</v>
      </c>
      <c r="D124" s="18">
        <v>90</v>
      </c>
      <c r="E124" s="10">
        <v>3299</v>
      </c>
      <c r="F124" s="9" t="s">
        <v>17</v>
      </c>
      <c r="G124" s="27" t="s">
        <v>13</v>
      </c>
    </row>
    <row r="125" spans="1:7" ht="16.5" customHeight="1" thickBot="1" x14ac:dyDescent="0.3">
      <c r="A125" s="21" t="s">
        <v>14</v>
      </c>
      <c r="B125" s="22"/>
      <c r="C125" s="23"/>
      <c r="D125" s="24">
        <f>SUM(D124:D124)</f>
        <v>90</v>
      </c>
      <c r="E125" s="23"/>
      <c r="F125" s="25"/>
      <c r="G125" s="26"/>
    </row>
    <row r="126" spans="1:7" x14ac:dyDescent="0.25">
      <c r="A126" s="9" t="s">
        <v>161</v>
      </c>
      <c r="B126" s="14" t="s">
        <v>162</v>
      </c>
      <c r="C126" s="10" t="s">
        <v>163</v>
      </c>
      <c r="D126" s="18">
        <v>1037.1600000000001</v>
      </c>
      <c r="E126" s="10">
        <v>3222</v>
      </c>
      <c r="F126" s="9" t="s">
        <v>26</v>
      </c>
      <c r="G126" s="27" t="s">
        <v>13</v>
      </c>
    </row>
    <row r="127" spans="1:7" ht="17.25" customHeight="1" thickBot="1" x14ac:dyDescent="0.3">
      <c r="A127" s="21" t="s">
        <v>14</v>
      </c>
      <c r="B127" s="22"/>
      <c r="C127" s="23"/>
      <c r="D127" s="24">
        <f>SUM(D126:D126)</f>
        <v>1037.1600000000001</v>
      </c>
      <c r="E127" s="23"/>
      <c r="F127" s="25"/>
      <c r="G127" s="26"/>
    </row>
    <row r="128" spans="1:7" x14ac:dyDescent="0.25">
      <c r="A128" s="9" t="s">
        <v>164</v>
      </c>
      <c r="B128" s="14" t="s">
        <v>165</v>
      </c>
      <c r="C128" s="10" t="s">
        <v>11</v>
      </c>
      <c r="D128" s="18">
        <v>566.25</v>
      </c>
      <c r="E128" s="10">
        <v>3238</v>
      </c>
      <c r="F128" s="9" t="s">
        <v>76</v>
      </c>
      <c r="G128" s="27" t="s">
        <v>13</v>
      </c>
    </row>
    <row r="129" spans="1:7" ht="15.75" customHeight="1" thickBot="1" x14ac:dyDescent="0.3">
      <c r="A129" s="21" t="s">
        <v>14</v>
      </c>
      <c r="B129" s="22"/>
      <c r="C129" s="23"/>
      <c r="D129" s="24">
        <f>SUM(D128:D128)</f>
        <v>566.25</v>
      </c>
      <c r="E129" s="23"/>
      <c r="F129" s="25"/>
      <c r="G129" s="26"/>
    </row>
    <row r="130" spans="1:7" x14ac:dyDescent="0.25">
      <c r="A130" s="9" t="s">
        <v>166</v>
      </c>
      <c r="B130" s="14" t="s">
        <v>167</v>
      </c>
      <c r="C130" s="10" t="s">
        <v>195</v>
      </c>
      <c r="D130" s="18">
        <v>112.66</v>
      </c>
      <c r="E130" s="10">
        <v>3211</v>
      </c>
      <c r="F130" s="9" t="s">
        <v>105</v>
      </c>
      <c r="G130" s="27" t="s">
        <v>13</v>
      </c>
    </row>
    <row r="131" spans="1:7" ht="18.75" customHeight="1" thickBot="1" x14ac:dyDescent="0.3">
      <c r="A131" s="21" t="s">
        <v>14</v>
      </c>
      <c r="B131" s="22"/>
      <c r="C131" s="23"/>
      <c r="D131" s="24">
        <f>SUM(D130:D130)</f>
        <v>112.66</v>
      </c>
      <c r="E131" s="23"/>
      <c r="F131" s="25"/>
      <c r="G131" s="26"/>
    </row>
    <row r="132" spans="1:7" x14ac:dyDescent="0.25">
      <c r="A132" s="9" t="s">
        <v>168</v>
      </c>
      <c r="B132" s="14" t="s">
        <v>169</v>
      </c>
      <c r="C132" s="10" t="s">
        <v>194</v>
      </c>
      <c r="D132" s="18">
        <v>1556.3</v>
      </c>
      <c r="E132" s="10">
        <v>3222</v>
      </c>
      <c r="F132" s="9" t="s">
        <v>26</v>
      </c>
      <c r="G132" s="27" t="s">
        <v>13</v>
      </c>
    </row>
    <row r="133" spans="1:7" ht="18.75" customHeight="1" thickBot="1" x14ac:dyDescent="0.3">
      <c r="A133" s="21" t="s">
        <v>14</v>
      </c>
      <c r="B133" s="22"/>
      <c r="C133" s="23"/>
      <c r="D133" s="24">
        <f>SUM(D132:D132)</f>
        <v>1556.3</v>
      </c>
      <c r="E133" s="23"/>
      <c r="F133" s="25"/>
      <c r="G133" s="26"/>
    </row>
    <row r="134" spans="1:7" x14ac:dyDescent="0.25">
      <c r="A134" s="9" t="s">
        <v>170</v>
      </c>
      <c r="B134" s="14" t="s">
        <v>171</v>
      </c>
      <c r="C134" s="10" t="s">
        <v>172</v>
      </c>
      <c r="D134" s="18">
        <v>13.98</v>
      </c>
      <c r="E134" s="10">
        <v>3231</v>
      </c>
      <c r="F134" s="9" t="s">
        <v>36</v>
      </c>
      <c r="G134" s="27" t="s">
        <v>13</v>
      </c>
    </row>
    <row r="135" spans="1:7" ht="18" customHeight="1" thickBot="1" x14ac:dyDescent="0.3">
      <c r="A135" s="21" t="s">
        <v>14</v>
      </c>
      <c r="B135" s="22"/>
      <c r="C135" s="23"/>
      <c r="D135" s="24">
        <f>SUM(D134:D134)</f>
        <v>13.98</v>
      </c>
      <c r="E135" s="23"/>
      <c r="F135" s="25"/>
      <c r="G135" s="26"/>
    </row>
    <row r="136" spans="1:7" ht="27.75" customHeight="1" x14ac:dyDescent="0.25">
      <c r="A136" s="9" t="s">
        <v>173</v>
      </c>
      <c r="B136" s="14" t="s">
        <v>174</v>
      </c>
      <c r="C136" s="35" t="s">
        <v>175</v>
      </c>
      <c r="D136" s="18">
        <v>207.23</v>
      </c>
      <c r="E136" s="10">
        <v>3239</v>
      </c>
      <c r="F136" s="9" t="s">
        <v>20</v>
      </c>
      <c r="G136" s="27" t="s">
        <v>13</v>
      </c>
    </row>
    <row r="137" spans="1:7" ht="15" customHeight="1" thickBot="1" x14ac:dyDescent="0.3">
      <c r="A137" s="21" t="s">
        <v>14</v>
      </c>
      <c r="B137" s="22"/>
      <c r="C137" s="23"/>
      <c r="D137" s="24">
        <f>SUM(D136:D136)</f>
        <v>207.23</v>
      </c>
      <c r="E137" s="23"/>
      <c r="F137" s="25"/>
      <c r="G137" s="26"/>
    </row>
    <row r="138" spans="1:7" ht="29.25" customHeight="1" x14ac:dyDescent="0.25">
      <c r="A138" s="9" t="s">
        <v>176</v>
      </c>
      <c r="B138" s="14" t="s">
        <v>177</v>
      </c>
      <c r="C138" s="35" t="s">
        <v>193</v>
      </c>
      <c r="D138" s="18">
        <v>520</v>
      </c>
      <c r="E138" s="10">
        <v>3237</v>
      </c>
      <c r="F138" s="9" t="s">
        <v>86</v>
      </c>
      <c r="G138" s="27" t="s">
        <v>13</v>
      </c>
    </row>
    <row r="139" spans="1:7" ht="17.25" customHeight="1" thickBot="1" x14ac:dyDescent="0.3">
      <c r="A139" s="21" t="s">
        <v>14</v>
      </c>
      <c r="B139" s="22"/>
      <c r="C139" s="23"/>
      <c r="D139" s="24">
        <f>SUM(D138:D138)</f>
        <v>520</v>
      </c>
      <c r="E139" s="23"/>
      <c r="F139" s="25"/>
      <c r="G139" s="26"/>
    </row>
    <row r="140" spans="1:7" x14ac:dyDescent="0.25">
      <c r="A140" s="9" t="s">
        <v>178</v>
      </c>
      <c r="B140" s="14" t="s">
        <v>179</v>
      </c>
      <c r="C140" s="10" t="s">
        <v>11</v>
      </c>
      <c r="D140" s="18">
        <v>99.2</v>
      </c>
      <c r="E140" s="10">
        <v>3239</v>
      </c>
      <c r="F140" s="9" t="s">
        <v>20</v>
      </c>
      <c r="G140" s="27" t="s">
        <v>13</v>
      </c>
    </row>
    <row r="141" spans="1:7" ht="15" customHeight="1" thickBot="1" x14ac:dyDescent="0.3">
      <c r="A141" s="21" t="s">
        <v>14</v>
      </c>
      <c r="B141" s="22"/>
      <c r="C141" s="23"/>
      <c r="D141" s="24">
        <f>SUM(D140:D140)</f>
        <v>99.2</v>
      </c>
      <c r="E141" s="23"/>
      <c r="F141" s="25"/>
      <c r="G141" s="26"/>
    </row>
    <row r="142" spans="1:7" x14ac:dyDescent="0.25">
      <c r="A142" s="9" t="s">
        <v>180</v>
      </c>
      <c r="B142" s="14" t="s">
        <v>181</v>
      </c>
      <c r="C142" s="10" t="s">
        <v>11</v>
      </c>
      <c r="D142" s="18">
        <v>1473.5</v>
      </c>
      <c r="E142" s="10">
        <v>3222</v>
      </c>
      <c r="F142" s="9" t="s">
        <v>26</v>
      </c>
      <c r="G142" s="27" t="s">
        <v>13</v>
      </c>
    </row>
    <row r="143" spans="1:7" ht="15" customHeight="1" thickBot="1" x14ac:dyDescent="0.3">
      <c r="A143" s="21" t="s">
        <v>14</v>
      </c>
      <c r="B143" s="22"/>
      <c r="C143" s="23"/>
      <c r="D143" s="24">
        <f>SUM(D142:D142)</f>
        <v>1473.5</v>
      </c>
      <c r="E143" s="23"/>
      <c r="F143" s="25"/>
      <c r="G143" s="26"/>
    </row>
    <row r="144" spans="1:7" x14ac:dyDescent="0.25">
      <c r="A144" s="9" t="s">
        <v>182</v>
      </c>
      <c r="B144" s="14" t="s">
        <v>183</v>
      </c>
      <c r="C144" s="10" t="s">
        <v>120</v>
      </c>
      <c r="D144" s="18">
        <v>47.88</v>
      </c>
      <c r="E144" s="10">
        <v>3221</v>
      </c>
      <c r="F144" s="9" t="s">
        <v>12</v>
      </c>
      <c r="G144" s="27" t="s">
        <v>13</v>
      </c>
    </row>
    <row r="145" spans="1:7" ht="15.75" customHeight="1" thickBot="1" x14ac:dyDescent="0.3">
      <c r="A145" s="21" t="s">
        <v>14</v>
      </c>
      <c r="B145" s="22"/>
      <c r="C145" s="23"/>
      <c r="D145" s="24">
        <f>SUM(D144:D144)</f>
        <v>47.88</v>
      </c>
      <c r="E145" s="23"/>
      <c r="F145" s="25"/>
      <c r="G145" s="26"/>
    </row>
    <row r="146" spans="1:7" x14ac:dyDescent="0.25">
      <c r="A146" s="9" t="s">
        <v>184</v>
      </c>
      <c r="B146" s="14" t="s">
        <v>185</v>
      </c>
      <c r="C146" s="10" t="s">
        <v>11</v>
      </c>
      <c r="D146" s="18">
        <v>403.41</v>
      </c>
      <c r="E146" s="10">
        <v>3221</v>
      </c>
      <c r="F146" s="9" t="s">
        <v>12</v>
      </c>
      <c r="G146" s="27" t="s">
        <v>13</v>
      </c>
    </row>
    <row r="147" spans="1:7" ht="15.75" customHeight="1" thickBot="1" x14ac:dyDescent="0.3">
      <c r="A147" s="21" t="s">
        <v>14</v>
      </c>
      <c r="B147" s="22"/>
      <c r="C147" s="23"/>
      <c r="D147" s="24">
        <f>SUM(D146:D146)</f>
        <v>403.41</v>
      </c>
      <c r="E147" s="23"/>
      <c r="F147" s="25"/>
      <c r="G147" s="26"/>
    </row>
    <row r="148" spans="1:7" x14ac:dyDescent="0.25">
      <c r="A148" s="9"/>
      <c r="B148" s="14"/>
      <c r="C148" s="10"/>
      <c r="D148" s="18">
        <v>200314.96</v>
      </c>
      <c r="E148" s="10">
        <v>3111</v>
      </c>
      <c r="F148" s="9" t="s">
        <v>186</v>
      </c>
      <c r="G148" s="27" t="s">
        <v>13</v>
      </c>
    </row>
    <row r="149" spans="1:7" x14ac:dyDescent="0.25">
      <c r="A149" s="9"/>
      <c r="B149" s="14"/>
      <c r="C149" s="10"/>
      <c r="D149" s="18">
        <v>32203.57</v>
      </c>
      <c r="E149" s="10">
        <v>3162</v>
      </c>
      <c r="F149" s="9" t="s">
        <v>202</v>
      </c>
      <c r="G149" s="28" t="s">
        <v>13</v>
      </c>
    </row>
    <row r="150" spans="1:7" x14ac:dyDescent="0.25">
      <c r="A150" s="9"/>
      <c r="B150" s="14"/>
      <c r="C150" s="10"/>
      <c r="D150" s="18">
        <v>1182.8800000000001</v>
      </c>
      <c r="E150" s="10">
        <v>3171</v>
      </c>
      <c r="F150" s="9" t="s">
        <v>203</v>
      </c>
      <c r="G150" s="28" t="s">
        <v>13</v>
      </c>
    </row>
    <row r="151" spans="1:7" x14ac:dyDescent="0.25">
      <c r="A151" s="9"/>
      <c r="B151" s="14"/>
      <c r="C151" s="10"/>
      <c r="D151" s="18">
        <v>1024.21</v>
      </c>
      <c r="E151" s="10">
        <v>3211</v>
      </c>
      <c r="F151" s="9" t="s">
        <v>105</v>
      </c>
      <c r="G151" s="28" t="s">
        <v>13</v>
      </c>
    </row>
    <row r="152" spans="1:7" x14ac:dyDescent="0.25">
      <c r="A152" s="9"/>
      <c r="B152" s="14"/>
      <c r="C152" s="10"/>
      <c r="D152" s="18">
        <v>4960.1000000000004</v>
      </c>
      <c r="E152" s="10">
        <v>3212</v>
      </c>
      <c r="F152" s="9" t="s">
        <v>187</v>
      </c>
      <c r="G152" s="28" t="s">
        <v>13</v>
      </c>
    </row>
    <row r="153" spans="1:7" x14ac:dyDescent="0.25">
      <c r="A153" s="9"/>
      <c r="B153" s="14"/>
      <c r="C153" s="10"/>
      <c r="D153" s="18">
        <v>2687.5</v>
      </c>
      <c r="E153" s="10">
        <v>3232</v>
      </c>
      <c r="F153" s="9" t="s">
        <v>33</v>
      </c>
      <c r="G153" s="28" t="s">
        <v>13</v>
      </c>
    </row>
    <row r="154" spans="1:7" x14ac:dyDescent="0.25">
      <c r="A154" s="9"/>
      <c r="B154" s="14"/>
      <c r="C154" s="10"/>
      <c r="D154" s="18">
        <v>645.76</v>
      </c>
      <c r="E154" s="10">
        <v>3237</v>
      </c>
      <c r="F154" s="9" t="s">
        <v>86</v>
      </c>
      <c r="G154" s="28" t="s">
        <v>13</v>
      </c>
    </row>
    <row r="155" spans="1:7" x14ac:dyDescent="0.25">
      <c r="A155" s="9"/>
      <c r="B155" s="14"/>
      <c r="C155" s="10"/>
      <c r="D155" s="18">
        <v>504</v>
      </c>
      <c r="E155" s="10">
        <v>3295</v>
      </c>
      <c r="F155" s="9" t="s">
        <v>188</v>
      </c>
      <c r="G155" s="28" t="s">
        <v>13</v>
      </c>
    </row>
    <row r="156" spans="1:7" x14ac:dyDescent="0.25">
      <c r="A156" s="9"/>
      <c r="B156" s="14"/>
      <c r="C156" s="10"/>
      <c r="D156" s="18">
        <v>380.3</v>
      </c>
      <c r="E156" s="10">
        <v>3721</v>
      </c>
      <c r="F156" s="9" t="s">
        <v>45</v>
      </c>
      <c r="G156" s="28" t="s">
        <v>13</v>
      </c>
    </row>
    <row r="157" spans="1:7" ht="21" customHeight="1" thickBot="1" x14ac:dyDescent="0.3">
      <c r="A157" s="21" t="s">
        <v>14</v>
      </c>
      <c r="B157" s="22"/>
      <c r="C157" s="23"/>
      <c r="D157" s="24">
        <f>SUM(D148:D156)</f>
        <v>243903.28</v>
      </c>
      <c r="E157" s="23"/>
      <c r="F157" s="25"/>
      <c r="G157" s="26"/>
    </row>
    <row r="158" spans="1:7" ht="15.75" thickBot="1" x14ac:dyDescent="0.3">
      <c r="A158" s="29" t="s">
        <v>189</v>
      </c>
      <c r="B158" s="30"/>
      <c r="C158" s="31"/>
      <c r="D158" s="32">
        <f>SUM(D8,D10,D12,D14,D16,D18,D20,D22,D24,D26,D28,D30,D32,D34,D36,D38,D40,D42,D44,D46,D48,D50,D52,D54,D56,D58,D60,D62,D64,D66,D68,D70,D72,D74,D76,D78,D80,D82,D84,D86,D88,D90,D92,D94,D97,D99,D101,D103,D105,D107,D109,D111,D113,D115,D117,D119,D121,D123,D125,D127,D129,D131,D133,D135,D137,D139,D141,D143,D145,D147,D157)</f>
        <v>343579.36</v>
      </c>
      <c r="E158" s="31"/>
      <c r="F158" s="33"/>
      <c r="G158" s="34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2025-06-12T12:52:51Z</cp:lastPrinted>
  <dcterms:created xsi:type="dcterms:W3CDTF">2024-03-05T11:42:46Z</dcterms:created>
  <dcterms:modified xsi:type="dcterms:W3CDTF">2025-06-12T12:53:09Z</dcterms:modified>
</cp:coreProperties>
</file>