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70" yWindow="15" windowWidth="13410" windowHeight="11640" activeTab="4"/>
  </bookViews>
  <sheets>
    <sheet name="4 OŠ" sheetId="1" r:id="rId1"/>
    <sheet name="5 OŠ" sheetId="2" r:id="rId2"/>
    <sheet name="6 OŠ" sheetId="3" r:id="rId3"/>
    <sheet name="7OŠ" sheetId="4" r:id="rId4"/>
    <sheet name="8OŠ" sheetId="5" r:id="rId5"/>
  </sheets>
  <definedNames/>
  <calcPr fullCalcOnLoad="1"/>
</workbook>
</file>

<file path=xl/sharedStrings.xml><?xml version="1.0" encoding="utf-8"?>
<sst xmlns="http://schemas.openxmlformats.org/spreadsheetml/2006/main" count="381" uniqueCount="146">
  <si>
    <t>Županija:</t>
  </si>
  <si>
    <t>Grad Zagreb</t>
  </si>
  <si>
    <t>Razred:</t>
  </si>
  <si>
    <t>R.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</si>
  <si>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</si>
  <si>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</si>
  <si>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</si>
  <si>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</si>
  <si>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</si>
  <si>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</si>
  <si>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</si>
  <si>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</si>
  <si>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</si>
  <si>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</si>
  <si>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</si>
  <si>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</si>
  <si>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</si>
  <si>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</si>
  <si>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</si>
  <si>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</si>
  <si>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</si>
  <si>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</si>
  <si>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</si>
  <si>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</si>
  <si>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</si>
  <si>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</si>
  <si>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</si>
  <si>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</si>
  <si>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</si>
  <si>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Učenik</t>
  </si>
  <si>
    <t>ime</t>
  </si>
  <si>
    <t xml:space="preserve">prezime </t>
  </si>
  <si>
    <t>Škola</t>
  </si>
  <si>
    <t>Broj bodova</t>
  </si>
  <si>
    <t>ukupno</t>
  </si>
  <si>
    <t>%</t>
  </si>
  <si>
    <t>26.</t>
  </si>
  <si>
    <t>27.</t>
  </si>
  <si>
    <t>28.</t>
  </si>
  <si>
    <t>29.</t>
  </si>
  <si>
    <t>30.</t>
  </si>
  <si>
    <t>zadaci</t>
  </si>
  <si>
    <t>pečat</t>
  </si>
  <si>
    <t>Pitanja</t>
  </si>
  <si>
    <t>Županijsko natjecanje iz astronomije</t>
  </si>
  <si>
    <t>Neva</t>
  </si>
  <si>
    <t>Dobrić</t>
  </si>
  <si>
    <t>OŠ Jure Kaštelana</t>
  </si>
  <si>
    <t>Karlo</t>
  </si>
  <si>
    <t>Priselac</t>
  </si>
  <si>
    <t xml:space="preserve">Lea </t>
  </si>
  <si>
    <t>Banožić</t>
  </si>
  <si>
    <t>OŠ Rapska</t>
  </si>
  <si>
    <t>Josip</t>
  </si>
  <si>
    <t>Duvljak</t>
  </si>
  <si>
    <t>Nikola</t>
  </si>
  <si>
    <t>Radić</t>
  </si>
  <si>
    <t>OŠ D. Kušlana</t>
  </si>
  <si>
    <t>Antonela</t>
  </si>
  <si>
    <t>Zeljak</t>
  </si>
  <si>
    <t>Lana</t>
  </si>
  <si>
    <t>Donata</t>
  </si>
  <si>
    <t>Nadarević</t>
  </si>
  <si>
    <t>Noa</t>
  </si>
  <si>
    <t>Brkanović</t>
  </si>
  <si>
    <t>Laura</t>
  </si>
  <si>
    <t>Schmitlechner</t>
  </si>
  <si>
    <t>Veronika</t>
  </si>
  <si>
    <t>Šutalo</t>
  </si>
  <si>
    <t>Milica</t>
  </si>
  <si>
    <t>Čajić</t>
  </si>
  <si>
    <t>Lara</t>
  </si>
  <si>
    <t>Džalto</t>
  </si>
  <si>
    <t>Ena</t>
  </si>
  <si>
    <t>Sertić</t>
  </si>
  <si>
    <t>Klara</t>
  </si>
  <si>
    <t>Milić</t>
  </si>
  <si>
    <t>Lesjak</t>
  </si>
  <si>
    <t xml:space="preserve">Lovro </t>
  </si>
  <si>
    <t>Čižmek</t>
  </si>
  <si>
    <t>Fran</t>
  </si>
  <si>
    <t>Milisavljević</t>
  </si>
  <si>
    <t>OŠ Tituša Brezovačkog</t>
  </si>
  <si>
    <t>Ivan</t>
  </si>
  <si>
    <t>Renić</t>
  </si>
  <si>
    <t>OŠ Ivana Meštrovića</t>
  </si>
  <si>
    <t>Jurica</t>
  </si>
  <si>
    <t>Ogrinšak</t>
  </si>
  <si>
    <t>Ana</t>
  </si>
  <si>
    <t>Fazinić</t>
  </si>
  <si>
    <t>Carlla Brunna</t>
  </si>
  <si>
    <t>Kasun</t>
  </si>
  <si>
    <t>Paula</t>
  </si>
  <si>
    <t>Šalković</t>
  </si>
  <si>
    <t>OŠ Gornje Vrapče</t>
  </si>
  <si>
    <t>David</t>
  </si>
  <si>
    <t>Franjičević</t>
  </si>
  <si>
    <t>OŠ Vjenceslava Novaka</t>
  </si>
  <si>
    <t>Karla</t>
  </si>
  <si>
    <t>Jedvaj</t>
  </si>
  <si>
    <t>Nikša</t>
  </si>
  <si>
    <t>Lovrić</t>
  </si>
  <si>
    <t>Armin</t>
  </si>
  <si>
    <t>Tuzinović</t>
  </si>
  <si>
    <t>Marko</t>
  </si>
  <si>
    <t>Bermanec</t>
  </si>
  <si>
    <t>OŠ Matije Gubca</t>
  </si>
  <si>
    <t xml:space="preserve">Nikola </t>
  </si>
  <si>
    <t>Sole</t>
  </si>
  <si>
    <t>Petar</t>
  </si>
  <si>
    <t>Šijan</t>
  </si>
  <si>
    <t>Dora</t>
  </si>
  <si>
    <t>Lončarić</t>
  </si>
  <si>
    <t xml:space="preserve">Vito </t>
  </si>
  <si>
    <t>Ivezić</t>
  </si>
  <si>
    <t>Filip</t>
  </si>
  <si>
    <t>Karaj</t>
  </si>
  <si>
    <t>Robert</t>
  </si>
  <si>
    <t>Banfić</t>
  </si>
  <si>
    <t>Šturbek Kraljević</t>
  </si>
  <si>
    <t>Tin</t>
  </si>
  <si>
    <t>Paus-Kunšt</t>
  </si>
  <si>
    <t>Zoe Zrina</t>
  </si>
  <si>
    <t>Ramsay</t>
  </si>
  <si>
    <t>Glogar</t>
  </si>
  <si>
    <t>OŠ Pantovčak</t>
  </si>
  <si>
    <t>Panjević</t>
  </si>
  <si>
    <t>Strbad</t>
  </si>
  <si>
    <t>Lea Ivana</t>
  </si>
  <si>
    <t>Martić</t>
  </si>
  <si>
    <t>Romanna Gianna</t>
  </si>
  <si>
    <t>Kim</t>
  </si>
  <si>
    <t>Janovski</t>
  </si>
  <si>
    <t>Lovorka</t>
  </si>
  <si>
    <t>Gajović</t>
  </si>
  <si>
    <t xml:space="preserve">Sara </t>
  </si>
  <si>
    <t>Dodigović</t>
  </si>
  <si>
    <t>OŠ Mate Lovraka</t>
  </si>
  <si>
    <t xml:space="preserve">Kristijan </t>
  </si>
  <si>
    <t>Zdelarec</t>
  </si>
  <si>
    <t>Alexandra</t>
  </si>
  <si>
    <t xml:space="preserve">Ivana </t>
  </si>
  <si>
    <t>Đipalo</t>
  </si>
  <si>
    <t xml:space="preserve">Petra </t>
  </si>
  <si>
    <t>Ćelić</t>
  </si>
  <si>
    <t>Kahlić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</si>
</sst>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4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hair">
        <color indexed="8"/>
      </top>
      <bottom style="double">
        <color indexed="8"/>
      </bottom>
    </border>
    <border>
      <left/>
      <right/>
      <top style="hair">
        <color indexed="8"/>
      </top>
      <bottom style="double">
        <color indexed="8"/>
      </bottom>
    </border>
    <border>
      <left/>
      <right style="thin">
        <color indexed="8"/>
      </right>
      <top style="hair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51">
      <alignment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1" xfId="51" applyFont="1" applyFill="1" applyBorder="1" applyAlignment="1">
      <alignment horizontal="center"/>
      <protection/>
    </xf>
    <xf numFmtId="0" fontId="4" fillId="33" borderId="12" xfId="51" applyFont="1" applyFill="1" applyBorder="1" applyAlignment="1">
      <alignment horizontal="center"/>
      <protection/>
    </xf>
    <xf numFmtId="0" fontId="4" fillId="0" borderId="13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0" fontId="4" fillId="0" borderId="14" xfId="51" applyFont="1" applyBorder="1" applyAlignment="1">
      <alignment horizontal="center" vertical="center"/>
      <protection/>
    </xf>
    <xf numFmtId="0" fontId="4" fillId="0" borderId="15" xfId="51" applyFont="1" applyFill="1" applyBorder="1" applyAlignment="1">
      <alignment horizontal="center" vertical="center"/>
      <protection/>
    </xf>
    <xf numFmtId="0" fontId="4" fillId="33" borderId="16" xfId="5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3" fillId="34" borderId="0" xfId="51" applyFont="1" applyFill="1" applyBorder="1" applyAlignment="1">
      <alignment horizontal="right"/>
      <protection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" fillId="33" borderId="19" xfId="51" applyFont="1" applyFill="1" applyBorder="1" applyAlignment="1">
      <alignment horizontal="center"/>
      <protection/>
    </xf>
    <xf numFmtId="0" fontId="4" fillId="0" borderId="20" xfId="51" applyFont="1" applyFill="1" applyBorder="1" applyAlignment="1">
      <alignment horizontal="center" vertical="center"/>
      <protection/>
    </xf>
    <xf numFmtId="164" fontId="0" fillId="0" borderId="17" xfId="52" applyNumberFormat="1" applyFont="1" applyBorder="1" applyAlignment="1">
      <alignment/>
    </xf>
    <xf numFmtId="0" fontId="4" fillId="33" borderId="21" xfId="51" applyFont="1" applyFill="1" applyBorder="1" applyAlignment="1">
      <alignment horizontal="center" vertical="center" wrapText="1"/>
      <protection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 wrapText="1"/>
    </xf>
    <xf numFmtId="1" fontId="4" fillId="0" borderId="29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1" fontId="4" fillId="0" borderId="3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8" fillId="0" borderId="31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shrinkToFit="1"/>
    </xf>
    <xf numFmtId="0" fontId="4" fillId="0" borderId="26" xfId="0" applyNumberFormat="1" applyFont="1" applyFill="1" applyBorder="1" applyAlignment="1">
      <alignment horizontal="center" vertical="center" shrinkToFit="1"/>
    </xf>
    <xf numFmtId="0" fontId="49" fillId="0" borderId="26" xfId="0" applyFont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 shrinkToFit="1"/>
    </xf>
    <xf numFmtId="0" fontId="49" fillId="0" borderId="32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shrinkToFit="1"/>
    </xf>
    <xf numFmtId="0" fontId="4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shrinkToFit="1"/>
    </xf>
    <xf numFmtId="0" fontId="49" fillId="0" borderId="26" xfId="0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 shrinkToFit="1"/>
    </xf>
    <xf numFmtId="0" fontId="4" fillId="0" borderId="33" xfId="0" applyNumberFormat="1" applyFont="1" applyBorder="1" applyAlignment="1">
      <alignment horizontal="center" shrinkToFit="1"/>
    </xf>
    <xf numFmtId="0" fontId="50" fillId="0" borderId="26" xfId="0" applyFont="1" applyBorder="1" applyAlignment="1">
      <alignment horizontal="center" vertical="center"/>
    </xf>
    <xf numFmtId="0" fontId="4" fillId="0" borderId="13" xfId="51" applyFont="1" applyBorder="1" applyAlignment="1">
      <alignment horizontal="center" vertical="center"/>
      <protection/>
    </xf>
    <xf numFmtId="0" fontId="4" fillId="0" borderId="26" xfId="0" applyNumberFormat="1" applyFont="1" applyBorder="1" applyAlignment="1">
      <alignment horizontal="center" vertical="center" shrinkToFit="1"/>
    </xf>
    <xf numFmtId="0" fontId="4" fillId="0" borderId="33" xfId="0" applyNumberFormat="1" applyFont="1" applyFill="1" applyBorder="1" applyAlignment="1">
      <alignment horizontal="center" vertical="center" shrinkToFit="1"/>
    </xf>
    <xf numFmtId="0" fontId="51" fillId="0" borderId="26" xfId="0" applyFont="1" applyBorder="1" applyAlignment="1">
      <alignment horizontal="center" vertical="center"/>
    </xf>
    <xf numFmtId="0" fontId="4" fillId="33" borderId="27" xfId="51" applyFont="1" applyFill="1" applyBorder="1" applyAlignment="1">
      <alignment horizontal="center" vertical="center" wrapText="1"/>
      <protection/>
    </xf>
    <xf numFmtId="0" fontId="4" fillId="33" borderId="26" xfId="51" applyFont="1" applyFill="1" applyBorder="1" applyAlignment="1">
      <alignment horizontal="center" vertical="center" wrapText="1"/>
      <protection/>
    </xf>
    <xf numFmtId="0" fontId="5" fillId="35" borderId="0" xfId="51" applyFont="1" applyFill="1" applyAlignment="1">
      <alignment horizontal="center"/>
      <protection/>
    </xf>
    <xf numFmtId="0" fontId="4" fillId="33" borderId="29" xfId="51" applyFont="1" applyFill="1" applyBorder="1" applyAlignment="1">
      <alignment horizontal="center" vertical="center" wrapText="1"/>
      <protection/>
    </xf>
    <xf numFmtId="0" fontId="3" fillId="36" borderId="34" xfId="0" applyFont="1" applyFill="1" applyBorder="1" applyAlignment="1">
      <alignment horizontal="right"/>
    </xf>
    <xf numFmtId="0" fontId="3" fillId="0" borderId="35" xfId="0" applyFont="1" applyFill="1" applyBorder="1" applyAlignment="1">
      <alignment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2"/>
  <sheetViews>
    <sheetView workbookViewId="0" topLeftCell="A1">
      <selection activeCell="P2" sqref="P2"/>
    </sheetView>
  </sheetViews>
  <sheetFormatPr defaultColWidth="9.140625" defaultRowHeight="15"/>
  <cols>
    <col min="1" max="1" width="7.00390625" style="0" customWidth="1"/>
    <col min="2" max="2" width="15.140625" style="0" customWidth="1"/>
    <col min="3" max="4" width="16.28125" style="0" customWidth="1"/>
    <col min="5" max="18" width="3.8515625" style="0" customWidth="1"/>
  </cols>
  <sheetData>
    <row r="2" spans="1:20" ht="20.25">
      <c r="A2" s="55" t="s">
        <v>44</v>
      </c>
      <c r="B2" s="55"/>
      <c r="C2" s="55"/>
      <c r="D2" s="55"/>
      <c r="E2" s="55"/>
      <c r="F2" s="55"/>
      <c r="G2" s="1"/>
      <c r="H2" s="1"/>
      <c r="I2" s="58"/>
      <c r="J2" s="58"/>
      <c r="K2" s="58"/>
      <c r="L2" s="1"/>
      <c r="M2" s="57" t="s">
        <v>2</v>
      </c>
      <c r="N2" s="57"/>
      <c r="O2" s="57"/>
      <c r="P2">
        <v>4</v>
      </c>
      <c r="S2" s="1"/>
      <c r="T2" s="1"/>
    </row>
    <row r="3" spans="2:4" ht="30.75" customHeight="1">
      <c r="B3" s="11" t="s">
        <v>0</v>
      </c>
      <c r="C3" s="10" t="s">
        <v>1</v>
      </c>
      <c r="D3" s="10"/>
    </row>
    <row r="6" spans="1:20" ht="15.75" customHeight="1" thickBot="1">
      <c r="A6" s="2" t="s">
        <v>3</v>
      </c>
      <c r="B6" s="53" t="s">
        <v>29</v>
      </c>
      <c r="C6" s="56"/>
      <c r="D6" s="17" t="s">
        <v>32</v>
      </c>
      <c r="E6" s="59" t="s">
        <v>43</v>
      </c>
      <c r="F6" s="60"/>
      <c r="G6" s="60"/>
      <c r="H6" s="60"/>
      <c r="I6" s="60"/>
      <c r="J6" s="60"/>
      <c r="K6" s="60"/>
      <c r="L6" s="60"/>
      <c r="M6" s="60"/>
      <c r="N6" s="61"/>
      <c r="O6" s="62" t="s">
        <v>41</v>
      </c>
      <c r="P6" s="63"/>
      <c r="Q6" s="63"/>
      <c r="R6" s="64"/>
      <c r="S6" s="53" t="s">
        <v>33</v>
      </c>
      <c r="T6" s="54"/>
    </row>
    <row r="7" spans="1:20" ht="16.5" thickBot="1" thickTop="1">
      <c r="A7" s="9"/>
      <c r="B7" s="3" t="s">
        <v>30</v>
      </c>
      <c r="C7" s="3" t="s">
        <v>31</v>
      </c>
      <c r="D7" s="3"/>
      <c r="E7" s="18">
        <v>1</v>
      </c>
      <c r="F7" s="18">
        <v>2</v>
      </c>
      <c r="G7" s="18">
        <v>3</v>
      </c>
      <c r="H7" s="19">
        <v>4</v>
      </c>
      <c r="I7" s="20">
        <v>5</v>
      </c>
      <c r="J7" s="21">
        <v>1</v>
      </c>
      <c r="K7" s="18">
        <v>2</v>
      </c>
      <c r="L7" s="18">
        <v>3</v>
      </c>
      <c r="M7" s="18">
        <v>4</v>
      </c>
      <c r="N7" s="20">
        <v>5</v>
      </c>
      <c r="O7" s="18">
        <v>1</v>
      </c>
      <c r="P7" s="18">
        <v>2</v>
      </c>
      <c r="Q7" s="18">
        <v>3</v>
      </c>
      <c r="R7" s="20">
        <v>4</v>
      </c>
      <c r="S7" s="4" t="s">
        <v>34</v>
      </c>
      <c r="T7" s="14" t="s">
        <v>35</v>
      </c>
    </row>
    <row r="8" spans="1:20" ht="16.5" thickBot="1">
      <c r="A8" s="5" t="s">
        <v>4</v>
      </c>
      <c r="B8" s="33" t="s">
        <v>45</v>
      </c>
      <c r="C8" s="33" t="s">
        <v>46</v>
      </c>
      <c r="D8" s="33" t="s">
        <v>47</v>
      </c>
      <c r="E8" s="22">
        <v>2</v>
      </c>
      <c r="F8" s="22">
        <v>2</v>
      </c>
      <c r="G8" s="22">
        <v>2</v>
      </c>
      <c r="H8" s="23">
        <v>2</v>
      </c>
      <c r="I8" s="24">
        <v>2</v>
      </c>
      <c r="J8" s="25">
        <v>0</v>
      </c>
      <c r="K8" s="22">
        <v>2</v>
      </c>
      <c r="L8" s="22">
        <v>2</v>
      </c>
      <c r="M8" s="22">
        <v>2</v>
      </c>
      <c r="N8" s="24">
        <v>2</v>
      </c>
      <c r="O8" s="25">
        <v>3</v>
      </c>
      <c r="P8" s="22">
        <v>6</v>
      </c>
      <c r="Q8" s="22">
        <v>12</v>
      </c>
      <c r="R8" s="24">
        <v>8</v>
      </c>
      <c r="S8" s="32">
        <f aca="true" t="shared" si="0" ref="S8:S23">SUM(E8:R8)</f>
        <v>47</v>
      </c>
      <c r="T8" s="16">
        <f aca="true" t="shared" si="1" ref="T8:T29">S8/50</f>
        <v>0.94</v>
      </c>
    </row>
    <row r="9" spans="1:20" ht="16.5" thickBot="1">
      <c r="A9" s="6" t="s">
        <v>5</v>
      </c>
      <c r="B9" s="34" t="s">
        <v>48</v>
      </c>
      <c r="C9" s="34" t="s">
        <v>49</v>
      </c>
      <c r="D9" s="33" t="s">
        <v>47</v>
      </c>
      <c r="E9" s="22">
        <v>2</v>
      </c>
      <c r="F9" s="22">
        <v>0</v>
      </c>
      <c r="G9" s="22">
        <v>2</v>
      </c>
      <c r="H9" s="23">
        <v>2</v>
      </c>
      <c r="I9" s="24">
        <v>2</v>
      </c>
      <c r="J9" s="25">
        <v>2</v>
      </c>
      <c r="K9" s="22">
        <v>2</v>
      </c>
      <c r="L9" s="22">
        <v>2</v>
      </c>
      <c r="M9" s="22">
        <v>2</v>
      </c>
      <c r="N9" s="24">
        <v>2</v>
      </c>
      <c r="O9" s="25">
        <v>0</v>
      </c>
      <c r="P9" s="22">
        <v>6</v>
      </c>
      <c r="Q9" s="22">
        <v>10</v>
      </c>
      <c r="R9" s="24">
        <v>6</v>
      </c>
      <c r="S9" s="32">
        <f t="shared" si="0"/>
        <v>40</v>
      </c>
      <c r="T9" s="16">
        <f t="shared" si="1"/>
        <v>0.8</v>
      </c>
    </row>
    <row r="10" spans="1:20" ht="16.5" thickBot="1">
      <c r="A10" s="7" t="s">
        <v>6</v>
      </c>
      <c r="B10" s="35" t="s">
        <v>53</v>
      </c>
      <c r="C10" s="35" t="s">
        <v>54</v>
      </c>
      <c r="D10" s="35" t="s">
        <v>52</v>
      </c>
      <c r="E10" s="22">
        <v>0</v>
      </c>
      <c r="F10" s="22">
        <v>2</v>
      </c>
      <c r="G10" s="22">
        <v>0</v>
      </c>
      <c r="H10" s="23">
        <v>2</v>
      </c>
      <c r="I10" s="24">
        <v>2</v>
      </c>
      <c r="J10" s="25">
        <v>0</v>
      </c>
      <c r="K10" s="22">
        <v>2</v>
      </c>
      <c r="L10" s="22">
        <v>2</v>
      </c>
      <c r="M10" s="22">
        <v>2</v>
      </c>
      <c r="N10" s="24">
        <v>2</v>
      </c>
      <c r="O10" s="25">
        <v>3</v>
      </c>
      <c r="P10" s="22">
        <v>2</v>
      </c>
      <c r="Q10" s="22">
        <v>13</v>
      </c>
      <c r="R10" s="24">
        <v>7</v>
      </c>
      <c r="S10" s="32">
        <f t="shared" si="0"/>
        <v>39</v>
      </c>
      <c r="T10" s="16">
        <f t="shared" si="1"/>
        <v>0.78</v>
      </c>
    </row>
    <row r="11" spans="1:20" ht="16.5" thickBot="1">
      <c r="A11" s="6" t="s">
        <v>7</v>
      </c>
      <c r="B11" s="34" t="s">
        <v>61</v>
      </c>
      <c r="C11" s="34" t="s">
        <v>62</v>
      </c>
      <c r="D11" s="35" t="s">
        <v>57</v>
      </c>
      <c r="E11" s="22">
        <v>2</v>
      </c>
      <c r="F11" s="22">
        <v>2</v>
      </c>
      <c r="G11" s="22">
        <v>2</v>
      </c>
      <c r="H11" s="23">
        <v>2</v>
      </c>
      <c r="I11" s="24">
        <v>0</v>
      </c>
      <c r="J11" s="25">
        <v>1</v>
      </c>
      <c r="K11" s="22">
        <v>2</v>
      </c>
      <c r="L11" s="22">
        <v>0</v>
      </c>
      <c r="M11" s="22">
        <v>2</v>
      </c>
      <c r="N11" s="24">
        <v>2</v>
      </c>
      <c r="O11" s="25">
        <v>2</v>
      </c>
      <c r="P11" s="22">
        <v>6</v>
      </c>
      <c r="Q11" s="22">
        <v>11</v>
      </c>
      <c r="R11" s="24">
        <v>2</v>
      </c>
      <c r="S11" s="32">
        <f t="shared" si="0"/>
        <v>36</v>
      </c>
      <c r="T11" s="16">
        <f t="shared" si="1"/>
        <v>0.72</v>
      </c>
    </row>
    <row r="12" spans="1:20" ht="16.5" thickBot="1">
      <c r="A12" s="6" t="s">
        <v>8</v>
      </c>
      <c r="B12" s="35" t="s">
        <v>67</v>
      </c>
      <c r="C12" s="35" t="s">
        <v>68</v>
      </c>
      <c r="D12" s="35" t="s">
        <v>52</v>
      </c>
      <c r="E12" s="22">
        <v>2</v>
      </c>
      <c r="F12" s="22">
        <v>0</v>
      </c>
      <c r="G12" s="22">
        <v>0</v>
      </c>
      <c r="H12" s="23">
        <v>2</v>
      </c>
      <c r="I12" s="24">
        <v>2</v>
      </c>
      <c r="J12" s="25">
        <v>1</v>
      </c>
      <c r="K12" s="22">
        <v>2</v>
      </c>
      <c r="L12" s="22">
        <v>2</v>
      </c>
      <c r="M12" s="22">
        <v>2</v>
      </c>
      <c r="N12" s="24">
        <v>2</v>
      </c>
      <c r="O12" s="25">
        <v>2</v>
      </c>
      <c r="P12" s="22">
        <v>6</v>
      </c>
      <c r="Q12" s="22">
        <v>11</v>
      </c>
      <c r="R12" s="24">
        <v>2</v>
      </c>
      <c r="S12" s="32">
        <f t="shared" si="0"/>
        <v>36</v>
      </c>
      <c r="T12" s="16">
        <f t="shared" si="1"/>
        <v>0.72</v>
      </c>
    </row>
    <row r="13" spans="1:20" ht="16.5" thickBot="1">
      <c r="A13" s="7" t="s">
        <v>9</v>
      </c>
      <c r="B13" s="35" t="s">
        <v>50</v>
      </c>
      <c r="C13" s="35" t="s">
        <v>51</v>
      </c>
      <c r="D13" s="35" t="s">
        <v>52</v>
      </c>
      <c r="E13" s="22">
        <v>0</v>
      </c>
      <c r="F13" s="22">
        <v>2</v>
      </c>
      <c r="G13" s="22">
        <v>2</v>
      </c>
      <c r="H13" s="23">
        <v>2</v>
      </c>
      <c r="I13" s="24">
        <v>0</v>
      </c>
      <c r="J13" s="25">
        <v>1</v>
      </c>
      <c r="K13" s="22">
        <v>0</v>
      </c>
      <c r="L13" s="22">
        <v>0</v>
      </c>
      <c r="M13" s="22">
        <v>2</v>
      </c>
      <c r="N13" s="24">
        <v>2</v>
      </c>
      <c r="O13" s="25">
        <v>0</v>
      </c>
      <c r="P13" s="22">
        <v>6</v>
      </c>
      <c r="Q13" s="22">
        <v>13</v>
      </c>
      <c r="R13" s="24">
        <v>4</v>
      </c>
      <c r="S13" s="32">
        <f t="shared" si="0"/>
        <v>34</v>
      </c>
      <c r="T13" s="16">
        <f t="shared" si="1"/>
        <v>0.68</v>
      </c>
    </row>
    <row r="14" spans="1:20" ht="16.5" thickBot="1">
      <c r="A14" s="6" t="s">
        <v>10</v>
      </c>
      <c r="B14" s="35" t="s">
        <v>60</v>
      </c>
      <c r="C14" s="35" t="s">
        <v>145</v>
      </c>
      <c r="D14" s="35" t="s">
        <v>52</v>
      </c>
      <c r="E14" s="22">
        <v>2</v>
      </c>
      <c r="F14" s="22">
        <v>0</v>
      </c>
      <c r="G14" s="22">
        <v>0</v>
      </c>
      <c r="H14" s="23">
        <v>2</v>
      </c>
      <c r="I14" s="24">
        <v>2</v>
      </c>
      <c r="J14" s="25">
        <v>1</v>
      </c>
      <c r="K14" s="22">
        <v>2</v>
      </c>
      <c r="L14" s="22">
        <v>0</v>
      </c>
      <c r="M14" s="22">
        <v>2</v>
      </c>
      <c r="N14" s="24">
        <v>1</v>
      </c>
      <c r="O14" s="25">
        <v>3</v>
      </c>
      <c r="P14" s="22">
        <v>6</v>
      </c>
      <c r="Q14" s="22">
        <v>11</v>
      </c>
      <c r="R14" s="24">
        <v>2</v>
      </c>
      <c r="S14" s="32">
        <f t="shared" si="0"/>
        <v>34</v>
      </c>
      <c r="T14" s="16">
        <f t="shared" si="1"/>
        <v>0.68</v>
      </c>
    </row>
    <row r="15" spans="1:20" ht="16.5" thickBot="1">
      <c r="A15" s="6" t="s">
        <v>11</v>
      </c>
      <c r="B15" s="37" t="s">
        <v>71</v>
      </c>
      <c r="C15" s="37" t="s">
        <v>72</v>
      </c>
      <c r="D15" s="37" t="s">
        <v>52</v>
      </c>
      <c r="E15" s="22">
        <v>0</v>
      </c>
      <c r="F15" s="22">
        <v>2</v>
      </c>
      <c r="G15" s="22">
        <v>2</v>
      </c>
      <c r="H15" s="23">
        <v>2</v>
      </c>
      <c r="I15" s="24">
        <v>0</v>
      </c>
      <c r="J15" s="25">
        <v>0</v>
      </c>
      <c r="K15" s="22">
        <v>2</v>
      </c>
      <c r="L15" s="22">
        <v>0</v>
      </c>
      <c r="M15" s="22">
        <v>2</v>
      </c>
      <c r="N15" s="24">
        <v>1</v>
      </c>
      <c r="O15" s="25">
        <v>2</v>
      </c>
      <c r="P15" s="22">
        <v>6</v>
      </c>
      <c r="Q15" s="22">
        <v>9</v>
      </c>
      <c r="R15" s="24">
        <v>0</v>
      </c>
      <c r="S15" s="32">
        <f t="shared" si="0"/>
        <v>28</v>
      </c>
      <c r="T15" s="16">
        <f t="shared" si="1"/>
        <v>0.56</v>
      </c>
    </row>
    <row r="16" spans="1:20" ht="16.5" thickBot="1">
      <c r="A16" s="7" t="s">
        <v>12</v>
      </c>
      <c r="B16" s="33" t="s">
        <v>65</v>
      </c>
      <c r="C16" s="33" t="s">
        <v>66</v>
      </c>
      <c r="D16" s="35" t="s">
        <v>57</v>
      </c>
      <c r="E16" s="22">
        <v>0</v>
      </c>
      <c r="F16" s="22">
        <v>2</v>
      </c>
      <c r="G16" s="22">
        <v>0</v>
      </c>
      <c r="H16" s="23">
        <v>2</v>
      </c>
      <c r="I16" s="24">
        <v>2</v>
      </c>
      <c r="J16" s="25">
        <v>1</v>
      </c>
      <c r="K16" s="22">
        <v>2</v>
      </c>
      <c r="L16" s="22">
        <v>0</v>
      </c>
      <c r="M16" s="22">
        <v>2</v>
      </c>
      <c r="N16" s="24">
        <v>2</v>
      </c>
      <c r="O16" s="25">
        <v>2</v>
      </c>
      <c r="P16" s="22">
        <v>6</v>
      </c>
      <c r="Q16" s="22">
        <v>0</v>
      </c>
      <c r="R16" s="24">
        <v>4</v>
      </c>
      <c r="S16" s="32">
        <f t="shared" si="0"/>
        <v>25</v>
      </c>
      <c r="T16" s="16">
        <f t="shared" si="1"/>
        <v>0.5</v>
      </c>
    </row>
    <row r="17" spans="1:20" ht="16.5" thickBot="1">
      <c r="A17" s="6" t="s">
        <v>13</v>
      </c>
      <c r="B17" s="35" t="s">
        <v>73</v>
      </c>
      <c r="C17" s="35" t="s">
        <v>74</v>
      </c>
      <c r="D17" s="35" t="s">
        <v>52</v>
      </c>
      <c r="E17" s="22">
        <v>2</v>
      </c>
      <c r="F17" s="22">
        <v>0</v>
      </c>
      <c r="G17" s="22">
        <v>2</v>
      </c>
      <c r="H17" s="23">
        <v>2</v>
      </c>
      <c r="I17" s="24">
        <v>2</v>
      </c>
      <c r="J17" s="25">
        <v>1</v>
      </c>
      <c r="K17" s="22">
        <v>0</v>
      </c>
      <c r="L17" s="22">
        <v>2</v>
      </c>
      <c r="M17" s="22">
        <v>2</v>
      </c>
      <c r="N17" s="24">
        <v>1</v>
      </c>
      <c r="O17" s="25">
        <v>0</v>
      </c>
      <c r="P17" s="22">
        <v>2</v>
      </c>
      <c r="Q17" s="22">
        <v>8</v>
      </c>
      <c r="R17" s="24">
        <v>1</v>
      </c>
      <c r="S17" s="32">
        <f t="shared" si="0"/>
        <v>25</v>
      </c>
      <c r="T17" s="16">
        <f t="shared" si="1"/>
        <v>0.5</v>
      </c>
    </row>
    <row r="18" spans="1:20" ht="16.5" thickBot="1">
      <c r="A18" s="6" t="s">
        <v>14</v>
      </c>
      <c r="B18" s="39" t="s">
        <v>63</v>
      </c>
      <c r="C18" s="39" t="s">
        <v>64</v>
      </c>
      <c r="D18" s="38" t="s">
        <v>57</v>
      </c>
      <c r="E18" s="22">
        <v>2</v>
      </c>
      <c r="F18" s="22">
        <v>1</v>
      </c>
      <c r="G18" s="22">
        <v>2</v>
      </c>
      <c r="H18" s="23">
        <v>0</v>
      </c>
      <c r="I18" s="24">
        <v>0</v>
      </c>
      <c r="J18" s="25">
        <v>1</v>
      </c>
      <c r="K18" s="22">
        <v>0</v>
      </c>
      <c r="L18" s="22">
        <v>2</v>
      </c>
      <c r="M18" s="22">
        <v>0</v>
      </c>
      <c r="N18" s="24">
        <v>2</v>
      </c>
      <c r="O18" s="25">
        <v>1</v>
      </c>
      <c r="P18" s="22">
        <v>2</v>
      </c>
      <c r="Q18" s="22">
        <v>9</v>
      </c>
      <c r="R18" s="24">
        <v>2</v>
      </c>
      <c r="S18" s="32">
        <f t="shared" si="0"/>
        <v>24</v>
      </c>
      <c r="T18" s="16">
        <f t="shared" si="1"/>
        <v>0.48</v>
      </c>
    </row>
    <row r="19" spans="1:20" ht="16.5" thickBot="1">
      <c r="A19" s="7" t="s">
        <v>15</v>
      </c>
      <c r="B19" s="41" t="s">
        <v>58</v>
      </c>
      <c r="C19" s="41" t="s">
        <v>59</v>
      </c>
      <c r="D19" s="38" t="s">
        <v>57</v>
      </c>
      <c r="E19" s="22">
        <v>0</v>
      </c>
      <c r="F19" s="22">
        <v>2</v>
      </c>
      <c r="G19" s="22">
        <v>0</v>
      </c>
      <c r="H19" s="23">
        <v>0</v>
      </c>
      <c r="I19" s="24">
        <v>0</v>
      </c>
      <c r="J19" s="25">
        <v>1</v>
      </c>
      <c r="K19" s="22">
        <v>2</v>
      </c>
      <c r="L19" s="22">
        <v>0</v>
      </c>
      <c r="M19" s="22">
        <v>2</v>
      </c>
      <c r="N19" s="24">
        <v>2</v>
      </c>
      <c r="O19" s="25">
        <v>2</v>
      </c>
      <c r="P19" s="22">
        <v>2</v>
      </c>
      <c r="Q19" s="22">
        <v>9</v>
      </c>
      <c r="R19" s="24">
        <v>0</v>
      </c>
      <c r="S19" s="32">
        <f t="shared" si="0"/>
        <v>22</v>
      </c>
      <c r="T19" s="16">
        <f t="shared" si="1"/>
        <v>0.44</v>
      </c>
    </row>
    <row r="20" spans="1:20" ht="16.5" thickBot="1">
      <c r="A20" s="6" t="s">
        <v>16</v>
      </c>
      <c r="B20" s="41" t="s">
        <v>75</v>
      </c>
      <c r="C20" s="41" t="s">
        <v>76</v>
      </c>
      <c r="D20" s="38" t="s">
        <v>57</v>
      </c>
      <c r="E20" s="22">
        <v>0</v>
      </c>
      <c r="F20" s="22">
        <v>0</v>
      </c>
      <c r="G20" s="22">
        <v>0</v>
      </c>
      <c r="H20" s="23">
        <v>0</v>
      </c>
      <c r="I20" s="24">
        <v>0</v>
      </c>
      <c r="J20" s="25">
        <v>0</v>
      </c>
      <c r="K20" s="22">
        <v>0</v>
      </c>
      <c r="L20" s="22">
        <v>0</v>
      </c>
      <c r="M20" s="22">
        <v>2</v>
      </c>
      <c r="N20" s="24">
        <v>2</v>
      </c>
      <c r="O20" s="25">
        <v>0</v>
      </c>
      <c r="P20" s="22">
        <v>2</v>
      </c>
      <c r="Q20" s="22">
        <v>8</v>
      </c>
      <c r="R20" s="24">
        <v>2</v>
      </c>
      <c r="S20" s="32">
        <f t="shared" si="0"/>
        <v>16</v>
      </c>
      <c r="T20" s="16">
        <f t="shared" si="1"/>
        <v>0.32</v>
      </c>
    </row>
    <row r="21" spans="1:20" ht="16.5" thickBot="1">
      <c r="A21" s="6" t="s">
        <v>17</v>
      </c>
      <c r="B21" s="39" t="s">
        <v>55</v>
      </c>
      <c r="C21" s="39" t="s">
        <v>56</v>
      </c>
      <c r="D21" s="38" t="s">
        <v>57</v>
      </c>
      <c r="E21" s="22">
        <v>2</v>
      </c>
      <c r="F21" s="22">
        <v>0</v>
      </c>
      <c r="G21" s="22">
        <v>0</v>
      </c>
      <c r="H21" s="23">
        <v>2</v>
      </c>
      <c r="I21" s="24">
        <v>2</v>
      </c>
      <c r="J21" s="25">
        <v>2</v>
      </c>
      <c r="K21" s="22">
        <v>2</v>
      </c>
      <c r="L21" s="22">
        <v>0</v>
      </c>
      <c r="M21" s="22">
        <v>0</v>
      </c>
      <c r="N21" s="24">
        <v>1</v>
      </c>
      <c r="O21" s="25">
        <v>3</v>
      </c>
      <c r="P21" s="22">
        <v>2</v>
      </c>
      <c r="Q21" s="22">
        <v>0</v>
      </c>
      <c r="R21" s="24">
        <v>0</v>
      </c>
      <c r="S21" s="32">
        <f t="shared" si="0"/>
        <v>16</v>
      </c>
      <c r="T21" s="16">
        <f t="shared" si="1"/>
        <v>0.32</v>
      </c>
    </row>
    <row r="22" spans="1:20" ht="16.5" thickBot="1">
      <c r="A22" s="7" t="s">
        <v>18</v>
      </c>
      <c r="B22" s="39" t="s">
        <v>69</v>
      </c>
      <c r="C22" s="40" t="s">
        <v>70</v>
      </c>
      <c r="D22" s="38" t="s">
        <v>57</v>
      </c>
      <c r="E22" s="22">
        <v>2</v>
      </c>
      <c r="F22" s="22">
        <v>0</v>
      </c>
      <c r="G22" s="22">
        <v>0</v>
      </c>
      <c r="H22" s="23">
        <v>0</v>
      </c>
      <c r="I22" s="24">
        <v>0</v>
      </c>
      <c r="J22" s="25">
        <v>0</v>
      </c>
      <c r="K22" s="22">
        <v>0</v>
      </c>
      <c r="L22" s="22">
        <v>0</v>
      </c>
      <c r="M22" s="22">
        <v>0</v>
      </c>
      <c r="N22" s="24">
        <v>1</v>
      </c>
      <c r="O22" s="25">
        <v>0</v>
      </c>
      <c r="P22" s="22">
        <v>6</v>
      </c>
      <c r="Q22" s="22">
        <v>6</v>
      </c>
      <c r="R22" s="24">
        <v>0</v>
      </c>
      <c r="S22" s="32">
        <f t="shared" si="0"/>
        <v>15</v>
      </c>
      <c r="T22" s="16">
        <f t="shared" si="1"/>
        <v>0.3</v>
      </c>
    </row>
    <row r="23" spans="1:20" ht="16.5" thickBot="1">
      <c r="A23" s="6" t="s">
        <v>19</v>
      </c>
      <c r="B23" s="39" t="s">
        <v>65</v>
      </c>
      <c r="C23" s="39" t="s">
        <v>77</v>
      </c>
      <c r="D23" s="38" t="s">
        <v>57</v>
      </c>
      <c r="E23" s="22">
        <v>0</v>
      </c>
      <c r="F23" s="22">
        <v>0</v>
      </c>
      <c r="G23" s="22">
        <v>0</v>
      </c>
      <c r="H23" s="23">
        <v>0</v>
      </c>
      <c r="I23" s="24">
        <v>0</v>
      </c>
      <c r="J23" s="25">
        <v>1</v>
      </c>
      <c r="K23" s="22">
        <v>0</v>
      </c>
      <c r="L23" s="22">
        <v>2</v>
      </c>
      <c r="M23" s="22">
        <v>0</v>
      </c>
      <c r="N23" s="24">
        <v>0</v>
      </c>
      <c r="O23" s="25">
        <v>0</v>
      </c>
      <c r="P23" s="22">
        <v>0</v>
      </c>
      <c r="Q23" s="22">
        <v>12</v>
      </c>
      <c r="R23" s="24">
        <v>0</v>
      </c>
      <c r="S23" s="32">
        <f t="shared" si="0"/>
        <v>15</v>
      </c>
      <c r="T23" s="16">
        <f t="shared" si="1"/>
        <v>0.3</v>
      </c>
    </row>
    <row r="24" spans="1:20" ht="16.5" thickBot="1">
      <c r="A24" s="6" t="s">
        <v>20</v>
      </c>
      <c r="B24" s="12"/>
      <c r="C24" s="12"/>
      <c r="D24" s="12"/>
      <c r="E24" s="22"/>
      <c r="F24" s="22"/>
      <c r="G24" s="22"/>
      <c r="H24" s="23"/>
      <c r="I24" s="24"/>
      <c r="J24" s="25"/>
      <c r="K24" s="22"/>
      <c r="L24" s="22"/>
      <c r="M24" s="22"/>
      <c r="N24" s="24"/>
      <c r="O24" s="25"/>
      <c r="P24" s="22"/>
      <c r="Q24" s="22"/>
      <c r="R24" s="24"/>
      <c r="S24" s="32">
        <f aca="true" t="shared" si="2" ref="S24:S37">SUM(E24:R24)</f>
        <v>0</v>
      </c>
      <c r="T24" s="16">
        <f t="shared" si="1"/>
        <v>0</v>
      </c>
    </row>
    <row r="25" spans="1:20" ht="16.5" thickBot="1">
      <c r="A25" s="7" t="s">
        <v>21</v>
      </c>
      <c r="B25" s="12"/>
      <c r="C25" s="12"/>
      <c r="D25" s="12"/>
      <c r="E25" s="22"/>
      <c r="F25" s="22"/>
      <c r="G25" s="22"/>
      <c r="H25" s="23"/>
      <c r="I25" s="24"/>
      <c r="J25" s="25"/>
      <c r="K25" s="22"/>
      <c r="L25" s="22"/>
      <c r="M25" s="22"/>
      <c r="N25" s="24"/>
      <c r="O25" s="25"/>
      <c r="P25" s="22"/>
      <c r="Q25" s="22"/>
      <c r="R25" s="24"/>
      <c r="S25" s="32">
        <f t="shared" si="2"/>
        <v>0</v>
      </c>
      <c r="T25" s="16">
        <f t="shared" si="1"/>
        <v>0</v>
      </c>
    </row>
    <row r="26" spans="1:20" ht="16.5" thickBot="1">
      <c r="A26" s="6" t="s">
        <v>22</v>
      </c>
      <c r="B26" s="12"/>
      <c r="C26" s="12"/>
      <c r="D26" s="12"/>
      <c r="E26" s="22"/>
      <c r="F26" s="22"/>
      <c r="G26" s="22"/>
      <c r="H26" s="23"/>
      <c r="I26" s="24"/>
      <c r="J26" s="25"/>
      <c r="K26" s="22"/>
      <c r="L26" s="22"/>
      <c r="M26" s="22"/>
      <c r="N26" s="24"/>
      <c r="O26" s="25"/>
      <c r="P26" s="22"/>
      <c r="Q26" s="22"/>
      <c r="R26" s="24"/>
      <c r="S26" s="32">
        <f t="shared" si="2"/>
        <v>0</v>
      </c>
      <c r="T26" s="16">
        <f t="shared" si="1"/>
        <v>0</v>
      </c>
    </row>
    <row r="27" spans="1:20" ht="16.5" thickBot="1">
      <c r="A27" s="6" t="s">
        <v>23</v>
      </c>
      <c r="B27" s="12"/>
      <c r="C27" s="12"/>
      <c r="D27" s="12"/>
      <c r="E27" s="22"/>
      <c r="F27" s="22"/>
      <c r="G27" s="22"/>
      <c r="H27" s="23"/>
      <c r="I27" s="24"/>
      <c r="J27" s="25"/>
      <c r="K27" s="22"/>
      <c r="L27" s="22"/>
      <c r="M27" s="22"/>
      <c r="N27" s="24"/>
      <c r="O27" s="25"/>
      <c r="P27" s="22"/>
      <c r="Q27" s="22"/>
      <c r="R27" s="24"/>
      <c r="S27" s="32">
        <f t="shared" si="2"/>
        <v>0</v>
      </c>
      <c r="T27" s="16">
        <f t="shared" si="1"/>
        <v>0</v>
      </c>
    </row>
    <row r="28" spans="1:20" ht="16.5" thickBot="1">
      <c r="A28" s="7" t="s">
        <v>24</v>
      </c>
      <c r="B28" s="12"/>
      <c r="C28" s="12"/>
      <c r="D28" s="12"/>
      <c r="E28" s="22"/>
      <c r="F28" s="22"/>
      <c r="G28" s="22"/>
      <c r="H28" s="23"/>
      <c r="I28" s="24"/>
      <c r="J28" s="25"/>
      <c r="K28" s="22"/>
      <c r="L28" s="22"/>
      <c r="M28" s="22"/>
      <c r="N28" s="24"/>
      <c r="O28" s="25"/>
      <c r="P28" s="22"/>
      <c r="Q28" s="22"/>
      <c r="R28" s="24"/>
      <c r="S28" s="32">
        <f t="shared" si="2"/>
        <v>0</v>
      </c>
      <c r="T28" s="16">
        <f t="shared" si="1"/>
        <v>0</v>
      </c>
    </row>
    <row r="29" spans="1:20" ht="16.5" thickBot="1">
      <c r="A29" s="6" t="s">
        <v>25</v>
      </c>
      <c r="B29" s="12"/>
      <c r="C29" s="12"/>
      <c r="D29" s="12"/>
      <c r="E29" s="22"/>
      <c r="F29" s="22"/>
      <c r="G29" s="22"/>
      <c r="H29" s="23"/>
      <c r="I29" s="24"/>
      <c r="J29" s="25"/>
      <c r="K29" s="22"/>
      <c r="L29" s="22"/>
      <c r="M29" s="22"/>
      <c r="N29" s="24"/>
      <c r="O29" s="25"/>
      <c r="P29" s="22"/>
      <c r="Q29" s="22"/>
      <c r="R29" s="24"/>
      <c r="S29" s="32">
        <f t="shared" si="2"/>
        <v>0</v>
      </c>
      <c r="T29" s="16">
        <f t="shared" si="1"/>
        <v>0</v>
      </c>
    </row>
    <row r="30" spans="1:20" ht="16.5" thickBot="1">
      <c r="A30" s="6" t="s">
        <v>26</v>
      </c>
      <c r="B30" s="12"/>
      <c r="C30" s="12"/>
      <c r="D30" s="12"/>
      <c r="E30" s="22"/>
      <c r="F30" s="22"/>
      <c r="G30" s="22"/>
      <c r="H30" s="23"/>
      <c r="I30" s="24"/>
      <c r="J30" s="25"/>
      <c r="K30" s="22"/>
      <c r="L30" s="22"/>
      <c r="M30" s="22"/>
      <c r="N30" s="24"/>
      <c r="O30" s="25"/>
      <c r="P30" s="22"/>
      <c r="Q30" s="22"/>
      <c r="R30" s="24"/>
      <c r="S30" s="32">
        <f t="shared" si="2"/>
        <v>0</v>
      </c>
      <c r="T30" s="16">
        <f aca="true" t="shared" si="3" ref="T30:T37">S30/60</f>
        <v>0</v>
      </c>
    </row>
    <row r="31" spans="1:20" ht="16.5" thickBot="1">
      <c r="A31" s="7" t="s">
        <v>27</v>
      </c>
      <c r="B31" s="12"/>
      <c r="C31" s="12"/>
      <c r="D31" s="12"/>
      <c r="E31" s="22"/>
      <c r="F31" s="22"/>
      <c r="G31" s="22"/>
      <c r="H31" s="23"/>
      <c r="I31" s="24"/>
      <c r="J31" s="25"/>
      <c r="K31" s="22"/>
      <c r="L31" s="22"/>
      <c r="M31" s="22"/>
      <c r="N31" s="24"/>
      <c r="O31" s="25"/>
      <c r="P31" s="22"/>
      <c r="Q31" s="22"/>
      <c r="R31" s="24"/>
      <c r="S31" s="32">
        <f t="shared" si="2"/>
        <v>0</v>
      </c>
      <c r="T31" s="16">
        <f t="shared" si="3"/>
        <v>0</v>
      </c>
    </row>
    <row r="32" spans="1:20" ht="16.5" thickBot="1">
      <c r="A32" s="6" t="s">
        <v>28</v>
      </c>
      <c r="B32" s="12"/>
      <c r="C32" s="12"/>
      <c r="D32" s="12"/>
      <c r="E32" s="22"/>
      <c r="F32" s="22"/>
      <c r="G32" s="22"/>
      <c r="H32" s="23"/>
      <c r="I32" s="24"/>
      <c r="J32" s="25"/>
      <c r="K32" s="22"/>
      <c r="L32" s="22"/>
      <c r="M32" s="22"/>
      <c r="N32" s="24"/>
      <c r="O32" s="25"/>
      <c r="P32" s="22"/>
      <c r="Q32" s="22"/>
      <c r="R32" s="24"/>
      <c r="S32" s="32">
        <f t="shared" si="2"/>
        <v>0</v>
      </c>
      <c r="T32" s="16">
        <f t="shared" si="3"/>
        <v>0</v>
      </c>
    </row>
    <row r="33" spans="1:20" ht="16.5" thickBot="1">
      <c r="A33" s="6" t="s">
        <v>36</v>
      </c>
      <c r="B33" s="12"/>
      <c r="C33" s="12"/>
      <c r="D33" s="12"/>
      <c r="E33" s="22"/>
      <c r="F33" s="22"/>
      <c r="G33" s="22"/>
      <c r="H33" s="23"/>
      <c r="I33" s="24"/>
      <c r="J33" s="25"/>
      <c r="K33" s="22"/>
      <c r="L33" s="22"/>
      <c r="M33" s="22"/>
      <c r="N33" s="24"/>
      <c r="O33" s="25"/>
      <c r="P33" s="22"/>
      <c r="Q33" s="22"/>
      <c r="R33" s="24"/>
      <c r="S33" s="32">
        <f t="shared" si="2"/>
        <v>0</v>
      </c>
      <c r="T33" s="16">
        <f t="shared" si="3"/>
        <v>0</v>
      </c>
    </row>
    <row r="34" spans="1:20" ht="16.5" thickBot="1">
      <c r="A34" s="6" t="s">
        <v>37</v>
      </c>
      <c r="B34" s="12"/>
      <c r="C34" s="12"/>
      <c r="D34" s="12"/>
      <c r="E34" s="22"/>
      <c r="F34" s="22"/>
      <c r="G34" s="22"/>
      <c r="H34" s="23"/>
      <c r="I34" s="24"/>
      <c r="J34" s="25"/>
      <c r="K34" s="22"/>
      <c r="L34" s="22"/>
      <c r="M34" s="22"/>
      <c r="N34" s="24"/>
      <c r="O34" s="25"/>
      <c r="P34" s="22"/>
      <c r="Q34" s="22"/>
      <c r="R34" s="24"/>
      <c r="S34" s="32">
        <f t="shared" si="2"/>
        <v>0</v>
      </c>
      <c r="T34" s="16">
        <f t="shared" si="3"/>
        <v>0</v>
      </c>
    </row>
    <row r="35" spans="1:20" ht="16.5" thickBot="1">
      <c r="A35" s="15" t="s">
        <v>38</v>
      </c>
      <c r="B35" s="12"/>
      <c r="C35" s="12"/>
      <c r="D35" s="12"/>
      <c r="E35" s="22"/>
      <c r="F35" s="22"/>
      <c r="G35" s="22"/>
      <c r="H35" s="23"/>
      <c r="I35" s="24"/>
      <c r="J35" s="25"/>
      <c r="K35" s="22"/>
      <c r="L35" s="22"/>
      <c r="M35" s="22"/>
      <c r="N35" s="24"/>
      <c r="O35" s="25"/>
      <c r="P35" s="22"/>
      <c r="Q35" s="22"/>
      <c r="R35" s="24"/>
      <c r="S35" s="32">
        <f t="shared" si="2"/>
        <v>0</v>
      </c>
      <c r="T35" s="16">
        <f t="shared" si="3"/>
        <v>0</v>
      </c>
    </row>
    <row r="36" spans="1:20" ht="16.5" thickBot="1">
      <c r="A36" s="15" t="s">
        <v>39</v>
      </c>
      <c r="B36" s="12"/>
      <c r="C36" s="12"/>
      <c r="D36" s="12"/>
      <c r="E36" s="22"/>
      <c r="F36" s="22"/>
      <c r="G36" s="22"/>
      <c r="H36" s="23"/>
      <c r="I36" s="24"/>
      <c r="J36" s="25"/>
      <c r="K36" s="22"/>
      <c r="L36" s="22"/>
      <c r="M36" s="22"/>
      <c r="N36" s="24"/>
      <c r="O36" s="25"/>
      <c r="P36" s="22"/>
      <c r="Q36" s="22"/>
      <c r="R36" s="24"/>
      <c r="S36" s="32">
        <f t="shared" si="2"/>
        <v>0</v>
      </c>
      <c r="T36" s="16">
        <f t="shared" si="3"/>
        <v>0</v>
      </c>
    </row>
    <row r="37" spans="1:20" ht="16.5" thickBot="1">
      <c r="A37" s="8" t="s">
        <v>40</v>
      </c>
      <c r="B37" s="13"/>
      <c r="C37" s="13"/>
      <c r="D37" s="13"/>
      <c r="E37" s="22"/>
      <c r="F37" s="22"/>
      <c r="G37" s="22"/>
      <c r="H37" s="23"/>
      <c r="I37" s="24"/>
      <c r="J37" s="25"/>
      <c r="K37" s="22"/>
      <c r="L37" s="22"/>
      <c r="M37" s="22"/>
      <c r="N37" s="24"/>
      <c r="O37" s="25"/>
      <c r="P37" s="22"/>
      <c r="Q37" s="22"/>
      <c r="R37" s="24"/>
      <c r="S37" s="32">
        <f t="shared" si="2"/>
        <v>0</v>
      </c>
      <c r="T37" s="16">
        <f t="shared" si="3"/>
        <v>0</v>
      </c>
    </row>
    <row r="38" spans="5:18" ht="15"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5:18" ht="15"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5:18" ht="15"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5:18" ht="15"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5:18" ht="15"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5:18" ht="15"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5:18" ht="15"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5:18" ht="15"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5:18" ht="15"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5:18" ht="15"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5:18" ht="15"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5:18" ht="15"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5:18" ht="15"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5:18" ht="15"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5:18" ht="15"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5:18" ht="15"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5:18" ht="15"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5:15" ht="15"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2:15" ht="15">
      <c r="L56" s="27"/>
      <c r="M56" s="26"/>
      <c r="N56" s="26"/>
      <c r="O56" s="26"/>
    </row>
    <row r="57" spans="12:15" ht="15">
      <c r="L57" s="28"/>
      <c r="M57" s="26"/>
      <c r="N57" s="26"/>
      <c r="O57" s="26"/>
    </row>
    <row r="58" spans="12:15" ht="15">
      <c r="L58" s="28"/>
      <c r="M58" s="26"/>
      <c r="N58" s="26"/>
      <c r="O58" s="26"/>
    </row>
    <row r="59" spans="12:17" ht="15">
      <c r="L59" s="26"/>
      <c r="M59" s="26"/>
      <c r="N59" s="26"/>
      <c r="O59" s="26"/>
      <c r="P59" s="29" t="s">
        <v>42</v>
      </c>
      <c r="Q59" s="29"/>
    </row>
    <row r="60" spans="5:15" ht="15"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5:15" ht="15"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5:15" ht="15"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</sheetData>
  <sheetProtection/>
  <mergeCells count="7">
    <mergeCell ref="S6:T6"/>
    <mergeCell ref="A2:F2"/>
    <mergeCell ref="B6:C6"/>
    <mergeCell ref="M2:O2"/>
    <mergeCell ref="I2:K2"/>
    <mergeCell ref="E6:N6"/>
    <mergeCell ref="O6:R6"/>
  </mergeCells>
  <dataValidations count="5">
    <dataValidation type="list" allowBlank="1" showInputMessage="1" showErrorMessage="1" sqref="I2">
      <formula1>$AJ$38:$AJ$47</formula1>
    </dataValidation>
    <dataValidation type="decimal" allowBlank="1" showInputMessage="1" showErrorMessage="1" errorTitle="Nedozvoljeni unos broja bodova" error="Dozvoljeni unos broja bodova je 0 - 10" sqref="O8:R54">
      <formula1>0</formula1>
      <formula2>20</formula2>
    </dataValidation>
    <dataValidation type="whole" allowBlank="1" showErrorMessage="1" errorTitle="UPOZORENJE!!!" error="Najveći broj bodova je 2" sqref="E8:N54">
      <formula1>0</formula1>
      <formula2>2</formula2>
    </dataValidation>
    <dataValidation type="list" showInputMessage="1" showErrorMessage="1" sqref="L2 E2:H2">
      <formula1>$AG$38:$AG$59</formula1>
    </dataValidation>
    <dataValidation allowBlank="1" showInputMessage="1" showErrorMessage="1" promptTitle="UPOZORENJE!!!" prompt="Ovo je mjesto za potpis." sqref="E57:J58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62"/>
  <sheetViews>
    <sheetView zoomScalePageLayoutView="0" workbookViewId="0" topLeftCell="A1">
      <selection activeCell="P2" sqref="P2"/>
    </sheetView>
  </sheetViews>
  <sheetFormatPr defaultColWidth="9.140625" defaultRowHeight="15"/>
  <cols>
    <col min="1" max="1" width="7.00390625" style="0" customWidth="1"/>
    <col min="2" max="2" width="15.140625" style="0" customWidth="1"/>
    <col min="3" max="4" width="16.28125" style="0" customWidth="1"/>
    <col min="5" max="18" width="3.8515625" style="0" customWidth="1"/>
  </cols>
  <sheetData>
    <row r="2" spans="1:20" ht="20.25">
      <c r="A2" s="55" t="s">
        <v>44</v>
      </c>
      <c r="B2" s="55"/>
      <c r="C2" s="55"/>
      <c r="D2" s="55"/>
      <c r="E2" s="55"/>
      <c r="F2" s="55"/>
      <c r="G2" s="1"/>
      <c r="H2" s="1"/>
      <c r="I2" s="58"/>
      <c r="J2" s="58"/>
      <c r="K2" s="58"/>
      <c r="L2" s="1"/>
      <c r="M2" s="57" t="s">
        <v>2</v>
      </c>
      <c r="N2" s="57"/>
      <c r="O2" s="57"/>
      <c r="P2">
        <v>5</v>
      </c>
      <c r="S2" s="1"/>
      <c r="T2" s="1"/>
    </row>
    <row r="3" spans="2:4" ht="30.75" customHeight="1">
      <c r="B3" s="11" t="s">
        <v>0</v>
      </c>
      <c r="C3" s="10" t="s">
        <v>1</v>
      </c>
      <c r="D3" s="10"/>
    </row>
    <row r="6" spans="1:20" ht="15.75" customHeight="1" thickBot="1">
      <c r="A6" s="2" t="s">
        <v>3</v>
      </c>
      <c r="B6" s="53" t="s">
        <v>29</v>
      </c>
      <c r="C6" s="56"/>
      <c r="D6" s="17" t="s">
        <v>32</v>
      </c>
      <c r="E6" s="59" t="s">
        <v>43</v>
      </c>
      <c r="F6" s="60"/>
      <c r="G6" s="60"/>
      <c r="H6" s="60"/>
      <c r="I6" s="60"/>
      <c r="J6" s="60"/>
      <c r="K6" s="60"/>
      <c r="L6" s="60"/>
      <c r="M6" s="60"/>
      <c r="N6" s="61"/>
      <c r="O6" s="62" t="s">
        <v>41</v>
      </c>
      <c r="P6" s="63"/>
      <c r="Q6" s="63"/>
      <c r="R6" s="64"/>
      <c r="S6" s="53" t="s">
        <v>33</v>
      </c>
      <c r="T6" s="54"/>
    </row>
    <row r="7" spans="1:20" ht="16.5" thickBot="1" thickTop="1">
      <c r="A7" s="9"/>
      <c r="B7" s="3" t="s">
        <v>30</v>
      </c>
      <c r="C7" s="3" t="s">
        <v>31</v>
      </c>
      <c r="D7" s="3"/>
      <c r="E7" s="18">
        <v>1</v>
      </c>
      <c r="F7" s="18">
        <v>2</v>
      </c>
      <c r="G7" s="18">
        <v>3</v>
      </c>
      <c r="H7" s="19">
        <v>4</v>
      </c>
      <c r="I7" s="20">
        <v>5</v>
      </c>
      <c r="J7" s="21">
        <v>1</v>
      </c>
      <c r="K7" s="18">
        <v>2</v>
      </c>
      <c r="L7" s="18">
        <v>3</v>
      </c>
      <c r="M7" s="18">
        <v>4</v>
      </c>
      <c r="N7" s="20">
        <v>5</v>
      </c>
      <c r="O7" s="18">
        <v>1</v>
      </c>
      <c r="P7" s="18">
        <v>2</v>
      </c>
      <c r="Q7" s="18">
        <v>3</v>
      </c>
      <c r="R7" s="20">
        <v>4</v>
      </c>
      <c r="S7" s="4" t="s">
        <v>34</v>
      </c>
      <c r="T7" s="14" t="s">
        <v>35</v>
      </c>
    </row>
    <row r="8" spans="1:20" ht="16.5" thickBot="1">
      <c r="A8" s="49" t="s">
        <v>6</v>
      </c>
      <c r="B8" s="42" t="s">
        <v>83</v>
      </c>
      <c r="C8" s="42" t="s">
        <v>84</v>
      </c>
      <c r="D8" s="42" t="s">
        <v>85</v>
      </c>
      <c r="E8" s="22">
        <v>2</v>
      </c>
      <c r="F8" s="22">
        <v>0</v>
      </c>
      <c r="G8" s="22">
        <v>2</v>
      </c>
      <c r="H8" s="23">
        <v>2</v>
      </c>
      <c r="I8" s="24">
        <v>0</v>
      </c>
      <c r="J8" s="25">
        <v>2</v>
      </c>
      <c r="K8" s="22">
        <v>2</v>
      </c>
      <c r="L8" s="22">
        <v>2</v>
      </c>
      <c r="M8" s="22">
        <v>2</v>
      </c>
      <c r="N8" s="24">
        <v>2</v>
      </c>
      <c r="O8" s="25">
        <v>6</v>
      </c>
      <c r="P8" s="22">
        <v>6</v>
      </c>
      <c r="Q8" s="22">
        <v>7</v>
      </c>
      <c r="R8" s="24">
        <v>3</v>
      </c>
      <c r="S8" s="32">
        <f aca="true" t="shared" si="0" ref="S8:S20">SUM(E8:R8)</f>
        <v>38</v>
      </c>
      <c r="T8" s="16">
        <f aca="true" t="shared" si="1" ref="T8:T27">S8/50</f>
        <v>0.76</v>
      </c>
    </row>
    <row r="9" spans="1:20" ht="16.5" thickBot="1">
      <c r="A9" s="6" t="s">
        <v>13</v>
      </c>
      <c r="B9" s="51" t="s">
        <v>95</v>
      </c>
      <c r="C9" s="51" t="s">
        <v>96</v>
      </c>
      <c r="D9" s="51" t="s">
        <v>97</v>
      </c>
      <c r="E9" s="22">
        <v>2</v>
      </c>
      <c r="F9" s="22">
        <v>0</v>
      </c>
      <c r="G9" s="22">
        <v>2</v>
      </c>
      <c r="H9" s="23">
        <v>2</v>
      </c>
      <c r="I9" s="24">
        <v>0</v>
      </c>
      <c r="J9" s="25">
        <v>0</v>
      </c>
      <c r="K9" s="22">
        <v>2</v>
      </c>
      <c r="L9" s="22">
        <v>2</v>
      </c>
      <c r="M9" s="22">
        <v>2</v>
      </c>
      <c r="N9" s="24">
        <v>0</v>
      </c>
      <c r="O9" s="25">
        <v>0</v>
      </c>
      <c r="P9" s="22">
        <v>6</v>
      </c>
      <c r="Q9" s="22">
        <v>3</v>
      </c>
      <c r="R9" s="24">
        <v>6</v>
      </c>
      <c r="S9" s="32">
        <f t="shared" si="0"/>
        <v>27</v>
      </c>
      <c r="T9" s="16">
        <f t="shared" si="1"/>
        <v>0.54</v>
      </c>
    </row>
    <row r="10" spans="1:20" ht="16.5" thickBot="1">
      <c r="A10" s="6" t="s">
        <v>5</v>
      </c>
      <c r="B10" s="50" t="s">
        <v>80</v>
      </c>
      <c r="C10" s="50" t="s">
        <v>81</v>
      </c>
      <c r="D10" s="52" t="s">
        <v>82</v>
      </c>
      <c r="E10" s="22">
        <v>2</v>
      </c>
      <c r="F10" s="22">
        <v>2</v>
      </c>
      <c r="G10" s="22">
        <v>2</v>
      </c>
      <c r="H10" s="23">
        <v>2</v>
      </c>
      <c r="I10" s="24">
        <v>0</v>
      </c>
      <c r="J10" s="25">
        <v>2</v>
      </c>
      <c r="K10" s="22">
        <v>1</v>
      </c>
      <c r="L10" s="22">
        <v>2</v>
      </c>
      <c r="M10" s="22">
        <v>0</v>
      </c>
      <c r="N10" s="24">
        <v>0</v>
      </c>
      <c r="O10" s="25">
        <v>0</v>
      </c>
      <c r="P10" s="22">
        <v>6</v>
      </c>
      <c r="Q10" s="22">
        <v>1</v>
      </c>
      <c r="R10" s="24">
        <v>7</v>
      </c>
      <c r="S10" s="32">
        <f t="shared" si="0"/>
        <v>27</v>
      </c>
      <c r="T10" s="16">
        <f t="shared" si="1"/>
        <v>0.54</v>
      </c>
    </row>
    <row r="11" spans="1:20" ht="16.5" thickBot="1">
      <c r="A11" s="7" t="s">
        <v>12</v>
      </c>
      <c r="B11" s="42" t="s">
        <v>92</v>
      </c>
      <c r="C11" s="42" t="s">
        <v>93</v>
      </c>
      <c r="D11" s="42" t="s">
        <v>94</v>
      </c>
      <c r="E11" s="22">
        <v>2</v>
      </c>
      <c r="F11" s="22">
        <v>0</v>
      </c>
      <c r="G11" s="22">
        <v>0</v>
      </c>
      <c r="H11" s="23">
        <v>2</v>
      </c>
      <c r="I11" s="24">
        <v>0</v>
      </c>
      <c r="J11" s="25">
        <v>2</v>
      </c>
      <c r="K11" s="22">
        <v>2</v>
      </c>
      <c r="L11" s="22">
        <v>0</v>
      </c>
      <c r="M11" s="22">
        <v>0</v>
      </c>
      <c r="N11" s="24">
        <v>2</v>
      </c>
      <c r="O11" s="25">
        <v>4</v>
      </c>
      <c r="P11" s="22">
        <v>6</v>
      </c>
      <c r="Q11" s="22">
        <v>0</v>
      </c>
      <c r="R11" s="24">
        <v>7</v>
      </c>
      <c r="S11" s="32">
        <f t="shared" si="0"/>
        <v>27</v>
      </c>
      <c r="T11" s="16">
        <f t="shared" si="1"/>
        <v>0.54</v>
      </c>
    </row>
    <row r="12" spans="1:20" ht="16.5" thickBot="1">
      <c r="A12" s="6" t="s">
        <v>4</v>
      </c>
      <c r="B12" s="35" t="s">
        <v>78</v>
      </c>
      <c r="C12" s="35" t="s">
        <v>79</v>
      </c>
      <c r="D12" s="35" t="s">
        <v>57</v>
      </c>
      <c r="E12" s="22">
        <v>2</v>
      </c>
      <c r="F12" s="22">
        <v>0</v>
      </c>
      <c r="G12" s="22">
        <v>2</v>
      </c>
      <c r="H12" s="23">
        <v>2</v>
      </c>
      <c r="I12" s="24">
        <v>2</v>
      </c>
      <c r="J12" s="25">
        <v>2</v>
      </c>
      <c r="K12" s="22">
        <v>2</v>
      </c>
      <c r="L12" s="22">
        <v>0</v>
      </c>
      <c r="M12" s="22">
        <v>2</v>
      </c>
      <c r="N12" s="24">
        <v>0</v>
      </c>
      <c r="O12" s="25">
        <v>0</v>
      </c>
      <c r="P12" s="22">
        <v>6</v>
      </c>
      <c r="Q12" s="22">
        <v>0</v>
      </c>
      <c r="R12" s="24">
        <v>6</v>
      </c>
      <c r="S12" s="32">
        <f t="shared" si="0"/>
        <v>26</v>
      </c>
      <c r="T12" s="16">
        <f t="shared" si="1"/>
        <v>0.52</v>
      </c>
    </row>
    <row r="13" spans="1:20" ht="16.5" thickBot="1">
      <c r="A13" s="6" t="s">
        <v>7</v>
      </c>
      <c r="B13" s="35" t="s">
        <v>86</v>
      </c>
      <c r="C13" s="35" t="s">
        <v>79</v>
      </c>
      <c r="D13" s="35" t="s">
        <v>57</v>
      </c>
      <c r="E13" s="22">
        <v>2</v>
      </c>
      <c r="F13" s="22">
        <v>0</v>
      </c>
      <c r="G13" s="22">
        <v>2</v>
      </c>
      <c r="H13" s="23">
        <v>2</v>
      </c>
      <c r="I13" s="24">
        <v>2</v>
      </c>
      <c r="J13" s="25">
        <v>2</v>
      </c>
      <c r="K13" s="22">
        <v>2</v>
      </c>
      <c r="L13" s="22">
        <v>2</v>
      </c>
      <c r="M13" s="22">
        <v>0</v>
      </c>
      <c r="N13" s="24">
        <v>0</v>
      </c>
      <c r="O13" s="25">
        <v>1</v>
      </c>
      <c r="P13" s="22">
        <v>4</v>
      </c>
      <c r="Q13" s="22">
        <v>2</v>
      </c>
      <c r="R13" s="24">
        <v>2</v>
      </c>
      <c r="S13" s="32">
        <f t="shared" si="0"/>
        <v>23</v>
      </c>
      <c r="T13" s="16">
        <f t="shared" si="1"/>
        <v>0.46</v>
      </c>
    </row>
    <row r="14" spans="1:20" ht="16.5" thickBot="1">
      <c r="A14" s="6" t="s">
        <v>10</v>
      </c>
      <c r="B14" s="35" t="s">
        <v>88</v>
      </c>
      <c r="C14" s="35" t="s">
        <v>89</v>
      </c>
      <c r="D14" s="35" t="s">
        <v>57</v>
      </c>
      <c r="E14" s="22">
        <v>2</v>
      </c>
      <c r="F14" s="22">
        <v>0</v>
      </c>
      <c r="G14" s="22">
        <v>0</v>
      </c>
      <c r="H14" s="23">
        <v>0</v>
      </c>
      <c r="I14" s="24">
        <v>2</v>
      </c>
      <c r="J14" s="25">
        <v>0</v>
      </c>
      <c r="K14" s="22">
        <v>2</v>
      </c>
      <c r="L14" s="22">
        <v>0</v>
      </c>
      <c r="M14" s="22">
        <v>2</v>
      </c>
      <c r="N14" s="24">
        <v>0</v>
      </c>
      <c r="O14" s="25">
        <v>2</v>
      </c>
      <c r="P14" s="22">
        <v>4</v>
      </c>
      <c r="Q14" s="22">
        <v>0</v>
      </c>
      <c r="R14" s="24">
        <v>7</v>
      </c>
      <c r="S14" s="32">
        <f t="shared" si="0"/>
        <v>21</v>
      </c>
      <c r="T14" s="16">
        <f t="shared" si="1"/>
        <v>0.42</v>
      </c>
    </row>
    <row r="15" spans="1:20" ht="16.5" thickBot="1">
      <c r="A15" s="7" t="s">
        <v>9</v>
      </c>
      <c r="B15" s="38" t="s">
        <v>65</v>
      </c>
      <c r="C15" s="38" t="s">
        <v>144</v>
      </c>
      <c r="D15" s="38" t="s">
        <v>57</v>
      </c>
      <c r="E15" s="22">
        <v>2</v>
      </c>
      <c r="F15" s="22">
        <v>0</v>
      </c>
      <c r="G15" s="22">
        <v>2</v>
      </c>
      <c r="H15" s="23">
        <v>0</v>
      </c>
      <c r="I15" s="24">
        <v>0</v>
      </c>
      <c r="J15" s="25">
        <v>0</v>
      </c>
      <c r="K15" s="22">
        <v>2</v>
      </c>
      <c r="L15" s="22">
        <v>0</v>
      </c>
      <c r="M15" s="22">
        <v>2</v>
      </c>
      <c r="N15" s="24">
        <v>0</v>
      </c>
      <c r="O15" s="25">
        <v>0</v>
      </c>
      <c r="P15" s="22">
        <v>5</v>
      </c>
      <c r="Q15" s="22">
        <v>3</v>
      </c>
      <c r="R15" s="24">
        <v>4</v>
      </c>
      <c r="S15" s="32">
        <f t="shared" si="0"/>
        <v>20</v>
      </c>
      <c r="T15" s="16">
        <f t="shared" si="1"/>
        <v>0.4</v>
      </c>
    </row>
    <row r="16" spans="1:20" ht="16.5" thickBot="1">
      <c r="A16" s="6" t="s">
        <v>14</v>
      </c>
      <c r="B16" s="43" t="s">
        <v>98</v>
      </c>
      <c r="C16" s="43" t="s">
        <v>99</v>
      </c>
      <c r="D16" s="44" t="s">
        <v>85</v>
      </c>
      <c r="E16" s="22">
        <v>2</v>
      </c>
      <c r="F16" s="22">
        <v>2</v>
      </c>
      <c r="G16" s="22">
        <v>0</v>
      </c>
      <c r="H16" s="23">
        <v>2</v>
      </c>
      <c r="I16" s="24">
        <v>0</v>
      </c>
      <c r="J16" s="25">
        <v>2</v>
      </c>
      <c r="K16" s="22">
        <v>2</v>
      </c>
      <c r="L16" s="22">
        <v>0</v>
      </c>
      <c r="M16" s="22">
        <v>2</v>
      </c>
      <c r="N16" s="24">
        <v>0</v>
      </c>
      <c r="O16" s="25">
        <v>0</v>
      </c>
      <c r="P16" s="22">
        <v>0</v>
      </c>
      <c r="Q16" s="22">
        <v>5</v>
      </c>
      <c r="R16" s="24">
        <v>0</v>
      </c>
      <c r="S16" s="32">
        <f t="shared" si="0"/>
        <v>17</v>
      </c>
      <c r="T16" s="16">
        <f t="shared" si="1"/>
        <v>0.34</v>
      </c>
    </row>
    <row r="17" spans="1:20" ht="16.5" thickBot="1">
      <c r="A17" s="6" t="s">
        <v>16</v>
      </c>
      <c r="B17" s="44" t="s">
        <v>102</v>
      </c>
      <c r="C17" s="44" t="s">
        <v>103</v>
      </c>
      <c r="D17" s="44" t="s">
        <v>85</v>
      </c>
      <c r="E17" s="22">
        <v>2</v>
      </c>
      <c r="F17" s="22">
        <v>0</v>
      </c>
      <c r="G17" s="22">
        <v>0</v>
      </c>
      <c r="H17" s="23">
        <v>2</v>
      </c>
      <c r="I17" s="24">
        <v>0</v>
      </c>
      <c r="J17" s="25">
        <v>0</v>
      </c>
      <c r="K17" s="22">
        <v>2</v>
      </c>
      <c r="L17" s="22">
        <v>0</v>
      </c>
      <c r="M17" s="22">
        <v>2</v>
      </c>
      <c r="N17" s="24">
        <v>0</v>
      </c>
      <c r="O17" s="25">
        <v>2</v>
      </c>
      <c r="P17" s="22">
        <v>6</v>
      </c>
      <c r="Q17" s="22">
        <v>0</v>
      </c>
      <c r="R17" s="24">
        <v>0</v>
      </c>
      <c r="S17" s="32">
        <f t="shared" si="0"/>
        <v>16</v>
      </c>
      <c r="T17" s="16">
        <f t="shared" si="1"/>
        <v>0.32</v>
      </c>
    </row>
    <row r="18" spans="1:20" ht="16.5" thickBot="1">
      <c r="A18" s="7" t="s">
        <v>15</v>
      </c>
      <c r="B18" s="44" t="s">
        <v>100</v>
      </c>
      <c r="C18" s="44" t="s">
        <v>101</v>
      </c>
      <c r="D18" s="44" t="s">
        <v>97</v>
      </c>
      <c r="E18" s="22">
        <v>2</v>
      </c>
      <c r="F18" s="22">
        <v>0</v>
      </c>
      <c r="G18" s="22">
        <v>0</v>
      </c>
      <c r="H18" s="23">
        <v>2</v>
      </c>
      <c r="I18" s="24">
        <v>0</v>
      </c>
      <c r="J18" s="25">
        <v>0</v>
      </c>
      <c r="K18" s="22">
        <v>2</v>
      </c>
      <c r="L18" s="22">
        <v>0</v>
      </c>
      <c r="M18" s="22">
        <v>2</v>
      </c>
      <c r="N18" s="24">
        <v>0</v>
      </c>
      <c r="O18" s="25">
        <v>0</v>
      </c>
      <c r="P18" s="22">
        <v>0</v>
      </c>
      <c r="Q18" s="22">
        <v>0</v>
      </c>
      <c r="R18" s="24">
        <v>4</v>
      </c>
      <c r="S18" s="32">
        <f t="shared" si="0"/>
        <v>12</v>
      </c>
      <c r="T18" s="16">
        <f t="shared" si="1"/>
        <v>0.24</v>
      </c>
    </row>
    <row r="19" spans="1:20" ht="16.5" thickBot="1">
      <c r="A19" s="6" t="s">
        <v>11</v>
      </c>
      <c r="B19" s="43" t="s">
        <v>90</v>
      </c>
      <c r="C19" s="43" t="s">
        <v>91</v>
      </c>
      <c r="D19" s="44" t="s">
        <v>85</v>
      </c>
      <c r="E19" s="22">
        <v>0</v>
      </c>
      <c r="F19" s="22">
        <v>0</v>
      </c>
      <c r="G19" s="22">
        <v>0</v>
      </c>
      <c r="H19" s="23">
        <v>2</v>
      </c>
      <c r="I19" s="24">
        <v>0</v>
      </c>
      <c r="J19" s="25">
        <v>0</v>
      </c>
      <c r="K19" s="22">
        <v>0</v>
      </c>
      <c r="L19" s="22">
        <v>0</v>
      </c>
      <c r="M19" s="22">
        <v>2</v>
      </c>
      <c r="N19" s="24">
        <v>0</v>
      </c>
      <c r="O19" s="25">
        <v>0</v>
      </c>
      <c r="P19" s="22">
        <v>0</v>
      </c>
      <c r="Q19" s="22">
        <v>1</v>
      </c>
      <c r="R19" s="24">
        <v>0</v>
      </c>
      <c r="S19" s="32">
        <f t="shared" si="0"/>
        <v>5</v>
      </c>
      <c r="T19" s="16">
        <f t="shared" si="1"/>
        <v>0.1</v>
      </c>
    </row>
    <row r="20" spans="1:20" ht="16.5" thickBot="1">
      <c r="A20" s="6" t="s">
        <v>8</v>
      </c>
      <c r="B20" s="35" t="s">
        <v>80</v>
      </c>
      <c r="C20" s="35" t="s">
        <v>87</v>
      </c>
      <c r="D20" s="38" t="s">
        <v>57</v>
      </c>
      <c r="E20" s="22"/>
      <c r="F20" s="22"/>
      <c r="G20" s="22"/>
      <c r="H20" s="23"/>
      <c r="I20" s="24"/>
      <c r="J20" s="25"/>
      <c r="K20" s="22"/>
      <c r="L20" s="22"/>
      <c r="M20" s="22"/>
      <c r="N20" s="24"/>
      <c r="O20" s="25"/>
      <c r="P20" s="22"/>
      <c r="Q20" s="22"/>
      <c r="R20" s="24"/>
      <c r="S20" s="32">
        <f t="shared" si="0"/>
        <v>0</v>
      </c>
      <c r="T20" s="16">
        <f t="shared" si="1"/>
        <v>0</v>
      </c>
    </row>
    <row r="21" spans="1:20" ht="16.5" thickBot="1">
      <c r="A21" s="6" t="s">
        <v>17</v>
      </c>
      <c r="B21" s="38"/>
      <c r="C21" s="38"/>
      <c r="D21" s="38"/>
      <c r="E21" s="22"/>
      <c r="F21" s="22"/>
      <c r="G21" s="22"/>
      <c r="H21" s="23"/>
      <c r="I21" s="24"/>
      <c r="J21" s="25"/>
      <c r="K21" s="22"/>
      <c r="L21" s="22"/>
      <c r="M21" s="22"/>
      <c r="N21" s="24"/>
      <c r="O21" s="25"/>
      <c r="P21" s="22"/>
      <c r="Q21" s="22"/>
      <c r="R21" s="24"/>
      <c r="S21" s="32">
        <f aca="true" t="shared" si="2" ref="S21:S37">SUM(E21:R21)</f>
        <v>0</v>
      </c>
      <c r="T21" s="16">
        <f t="shared" si="1"/>
        <v>0</v>
      </c>
    </row>
    <row r="22" spans="1:20" ht="16.5" thickBot="1">
      <c r="A22" s="7" t="s">
        <v>18</v>
      </c>
      <c r="B22" s="41"/>
      <c r="C22" s="41"/>
      <c r="D22" s="38"/>
      <c r="E22" s="22"/>
      <c r="F22" s="22"/>
      <c r="G22" s="22"/>
      <c r="H22" s="23"/>
      <c r="I22" s="24"/>
      <c r="J22" s="25"/>
      <c r="K22" s="22"/>
      <c r="L22" s="22"/>
      <c r="M22" s="22"/>
      <c r="N22" s="24"/>
      <c r="O22" s="25"/>
      <c r="P22" s="22"/>
      <c r="Q22" s="22"/>
      <c r="R22" s="24"/>
      <c r="S22" s="32">
        <f t="shared" si="2"/>
        <v>0</v>
      </c>
      <c r="T22" s="16">
        <f t="shared" si="1"/>
        <v>0</v>
      </c>
    </row>
    <row r="23" spans="1:20" ht="16.5" thickBot="1">
      <c r="A23" s="6" t="s">
        <v>19</v>
      </c>
      <c r="B23" s="39"/>
      <c r="C23" s="39"/>
      <c r="D23" s="38"/>
      <c r="E23" s="22"/>
      <c r="F23" s="22"/>
      <c r="G23" s="22"/>
      <c r="H23" s="23"/>
      <c r="I23" s="24"/>
      <c r="J23" s="25"/>
      <c r="K23" s="22"/>
      <c r="L23" s="22"/>
      <c r="M23" s="22"/>
      <c r="N23" s="24"/>
      <c r="O23" s="25"/>
      <c r="P23" s="22"/>
      <c r="Q23" s="22"/>
      <c r="R23" s="24"/>
      <c r="S23" s="32">
        <f t="shared" si="2"/>
        <v>0</v>
      </c>
      <c r="T23" s="16">
        <f t="shared" si="1"/>
        <v>0</v>
      </c>
    </row>
    <row r="24" spans="1:20" ht="16.5" thickBot="1">
      <c r="A24" s="6" t="s">
        <v>20</v>
      </c>
      <c r="B24" s="12"/>
      <c r="C24" s="12"/>
      <c r="D24" s="12"/>
      <c r="E24" s="22"/>
      <c r="F24" s="22"/>
      <c r="G24" s="22"/>
      <c r="H24" s="23"/>
      <c r="I24" s="24"/>
      <c r="J24" s="25"/>
      <c r="K24" s="22"/>
      <c r="L24" s="22"/>
      <c r="M24" s="22"/>
      <c r="N24" s="24"/>
      <c r="O24" s="25"/>
      <c r="P24" s="22"/>
      <c r="Q24" s="22"/>
      <c r="R24" s="24"/>
      <c r="S24" s="32">
        <f t="shared" si="2"/>
        <v>0</v>
      </c>
      <c r="T24" s="16">
        <f t="shared" si="1"/>
        <v>0</v>
      </c>
    </row>
    <row r="25" spans="1:20" ht="16.5" thickBot="1">
      <c r="A25" s="7" t="s">
        <v>21</v>
      </c>
      <c r="B25" s="12"/>
      <c r="C25" s="12"/>
      <c r="D25" s="12"/>
      <c r="E25" s="22"/>
      <c r="F25" s="22"/>
      <c r="G25" s="22"/>
      <c r="H25" s="23"/>
      <c r="I25" s="24"/>
      <c r="J25" s="25"/>
      <c r="K25" s="22"/>
      <c r="L25" s="22"/>
      <c r="M25" s="22"/>
      <c r="N25" s="24"/>
      <c r="O25" s="25"/>
      <c r="P25" s="22"/>
      <c r="Q25" s="22"/>
      <c r="R25" s="24"/>
      <c r="S25" s="32">
        <f t="shared" si="2"/>
        <v>0</v>
      </c>
      <c r="T25" s="16">
        <f t="shared" si="1"/>
        <v>0</v>
      </c>
    </row>
    <row r="26" spans="1:20" ht="16.5" thickBot="1">
      <c r="A26" s="6" t="s">
        <v>22</v>
      </c>
      <c r="B26" s="12"/>
      <c r="C26" s="12"/>
      <c r="D26" s="12"/>
      <c r="E26" s="22"/>
      <c r="F26" s="22"/>
      <c r="G26" s="22"/>
      <c r="H26" s="23"/>
      <c r="I26" s="24"/>
      <c r="J26" s="25"/>
      <c r="K26" s="22"/>
      <c r="L26" s="22"/>
      <c r="M26" s="22"/>
      <c r="N26" s="24"/>
      <c r="O26" s="25"/>
      <c r="P26" s="22"/>
      <c r="Q26" s="22"/>
      <c r="R26" s="24"/>
      <c r="S26" s="32">
        <f t="shared" si="2"/>
        <v>0</v>
      </c>
      <c r="T26" s="16">
        <f t="shared" si="1"/>
        <v>0</v>
      </c>
    </row>
    <row r="27" spans="1:20" ht="16.5" thickBot="1">
      <c r="A27" s="6" t="s">
        <v>23</v>
      </c>
      <c r="B27" s="12"/>
      <c r="C27" s="12"/>
      <c r="D27" s="12"/>
      <c r="E27" s="22"/>
      <c r="F27" s="22"/>
      <c r="G27" s="22"/>
      <c r="H27" s="23"/>
      <c r="I27" s="24"/>
      <c r="J27" s="25"/>
      <c r="K27" s="22"/>
      <c r="L27" s="22"/>
      <c r="M27" s="22"/>
      <c r="N27" s="24"/>
      <c r="O27" s="25"/>
      <c r="P27" s="22"/>
      <c r="Q27" s="22"/>
      <c r="R27" s="24"/>
      <c r="S27" s="32">
        <f t="shared" si="2"/>
        <v>0</v>
      </c>
      <c r="T27" s="16">
        <f t="shared" si="1"/>
        <v>0</v>
      </c>
    </row>
    <row r="28" spans="1:20" ht="16.5" thickBot="1">
      <c r="A28" s="7" t="s">
        <v>24</v>
      </c>
      <c r="B28" s="12"/>
      <c r="C28" s="12"/>
      <c r="D28" s="12"/>
      <c r="E28" s="22"/>
      <c r="F28" s="22"/>
      <c r="G28" s="22"/>
      <c r="H28" s="23"/>
      <c r="I28" s="24"/>
      <c r="J28" s="25"/>
      <c r="K28" s="22"/>
      <c r="L28" s="22"/>
      <c r="M28" s="22"/>
      <c r="N28" s="24"/>
      <c r="O28" s="25"/>
      <c r="P28" s="22"/>
      <c r="Q28" s="22"/>
      <c r="R28" s="24"/>
      <c r="S28" s="32">
        <f t="shared" si="2"/>
        <v>0</v>
      </c>
      <c r="T28" s="16">
        <f aca="true" t="shared" si="3" ref="T28:T37">S28/60</f>
        <v>0</v>
      </c>
    </row>
    <row r="29" spans="1:20" ht="16.5" thickBot="1">
      <c r="A29" s="6" t="s">
        <v>25</v>
      </c>
      <c r="B29" s="12"/>
      <c r="C29" s="12"/>
      <c r="D29" s="12"/>
      <c r="E29" s="22"/>
      <c r="F29" s="22"/>
      <c r="G29" s="22"/>
      <c r="H29" s="23"/>
      <c r="I29" s="24"/>
      <c r="J29" s="25"/>
      <c r="K29" s="22"/>
      <c r="L29" s="22"/>
      <c r="M29" s="22"/>
      <c r="N29" s="24"/>
      <c r="O29" s="25"/>
      <c r="P29" s="22"/>
      <c r="Q29" s="22"/>
      <c r="R29" s="24"/>
      <c r="S29" s="32">
        <f t="shared" si="2"/>
        <v>0</v>
      </c>
      <c r="T29" s="16">
        <f t="shared" si="3"/>
        <v>0</v>
      </c>
    </row>
    <row r="30" spans="1:20" ht="16.5" thickBot="1">
      <c r="A30" s="6" t="s">
        <v>26</v>
      </c>
      <c r="B30" s="12"/>
      <c r="C30" s="12"/>
      <c r="D30" s="12"/>
      <c r="E30" s="22"/>
      <c r="F30" s="22"/>
      <c r="G30" s="22"/>
      <c r="H30" s="23"/>
      <c r="I30" s="24"/>
      <c r="J30" s="25"/>
      <c r="K30" s="22"/>
      <c r="L30" s="22"/>
      <c r="M30" s="22"/>
      <c r="N30" s="24"/>
      <c r="O30" s="25"/>
      <c r="P30" s="22"/>
      <c r="Q30" s="22"/>
      <c r="R30" s="24"/>
      <c r="S30" s="32">
        <f t="shared" si="2"/>
        <v>0</v>
      </c>
      <c r="T30" s="16">
        <f t="shared" si="3"/>
        <v>0</v>
      </c>
    </row>
    <row r="31" spans="1:20" ht="16.5" thickBot="1">
      <c r="A31" s="7" t="s">
        <v>27</v>
      </c>
      <c r="B31" s="12"/>
      <c r="C31" s="12"/>
      <c r="D31" s="12"/>
      <c r="E31" s="22"/>
      <c r="F31" s="22"/>
      <c r="G31" s="22"/>
      <c r="H31" s="23"/>
      <c r="I31" s="24"/>
      <c r="J31" s="25"/>
      <c r="K31" s="22"/>
      <c r="L31" s="22"/>
      <c r="M31" s="22"/>
      <c r="N31" s="24"/>
      <c r="O31" s="25"/>
      <c r="P31" s="22"/>
      <c r="Q31" s="22"/>
      <c r="R31" s="24"/>
      <c r="S31" s="32">
        <f t="shared" si="2"/>
        <v>0</v>
      </c>
      <c r="T31" s="16">
        <f t="shared" si="3"/>
        <v>0</v>
      </c>
    </row>
    <row r="32" spans="1:20" ht="16.5" thickBot="1">
      <c r="A32" s="6" t="s">
        <v>28</v>
      </c>
      <c r="B32" s="12"/>
      <c r="C32" s="12"/>
      <c r="D32" s="12"/>
      <c r="E32" s="22"/>
      <c r="F32" s="22"/>
      <c r="G32" s="22"/>
      <c r="H32" s="23"/>
      <c r="I32" s="24"/>
      <c r="J32" s="25"/>
      <c r="K32" s="22"/>
      <c r="L32" s="22"/>
      <c r="M32" s="22"/>
      <c r="N32" s="24"/>
      <c r="O32" s="25"/>
      <c r="P32" s="22"/>
      <c r="Q32" s="22"/>
      <c r="R32" s="24"/>
      <c r="S32" s="32">
        <f t="shared" si="2"/>
        <v>0</v>
      </c>
      <c r="T32" s="16">
        <f t="shared" si="3"/>
        <v>0</v>
      </c>
    </row>
    <row r="33" spans="1:20" ht="16.5" thickBot="1">
      <c r="A33" s="6" t="s">
        <v>36</v>
      </c>
      <c r="B33" s="12"/>
      <c r="C33" s="12"/>
      <c r="D33" s="12"/>
      <c r="E33" s="22"/>
      <c r="F33" s="22"/>
      <c r="G33" s="22"/>
      <c r="H33" s="23"/>
      <c r="I33" s="24"/>
      <c r="J33" s="25"/>
      <c r="K33" s="22"/>
      <c r="L33" s="22"/>
      <c r="M33" s="22"/>
      <c r="N33" s="24"/>
      <c r="O33" s="25"/>
      <c r="P33" s="22"/>
      <c r="Q33" s="22"/>
      <c r="R33" s="24"/>
      <c r="S33" s="32">
        <f t="shared" si="2"/>
        <v>0</v>
      </c>
      <c r="T33" s="16">
        <f t="shared" si="3"/>
        <v>0</v>
      </c>
    </row>
    <row r="34" spans="1:20" ht="16.5" thickBot="1">
      <c r="A34" s="6" t="s">
        <v>37</v>
      </c>
      <c r="B34" s="12"/>
      <c r="C34" s="12"/>
      <c r="D34" s="12"/>
      <c r="E34" s="22"/>
      <c r="F34" s="22"/>
      <c r="G34" s="22"/>
      <c r="H34" s="23"/>
      <c r="I34" s="24"/>
      <c r="J34" s="25"/>
      <c r="K34" s="22"/>
      <c r="L34" s="22"/>
      <c r="M34" s="22"/>
      <c r="N34" s="24"/>
      <c r="O34" s="25"/>
      <c r="P34" s="22"/>
      <c r="Q34" s="22"/>
      <c r="R34" s="24"/>
      <c r="S34" s="32">
        <f t="shared" si="2"/>
        <v>0</v>
      </c>
      <c r="T34" s="16">
        <f t="shared" si="3"/>
        <v>0</v>
      </c>
    </row>
    <row r="35" spans="1:20" ht="16.5" thickBot="1">
      <c r="A35" s="15" t="s">
        <v>38</v>
      </c>
      <c r="B35" s="12"/>
      <c r="C35" s="12"/>
      <c r="D35" s="12"/>
      <c r="E35" s="22"/>
      <c r="F35" s="22"/>
      <c r="G35" s="22"/>
      <c r="H35" s="23"/>
      <c r="I35" s="24"/>
      <c r="J35" s="25"/>
      <c r="K35" s="22"/>
      <c r="L35" s="22"/>
      <c r="M35" s="22"/>
      <c r="N35" s="24"/>
      <c r="O35" s="25"/>
      <c r="P35" s="22"/>
      <c r="Q35" s="22"/>
      <c r="R35" s="24"/>
      <c r="S35" s="32">
        <f t="shared" si="2"/>
        <v>0</v>
      </c>
      <c r="T35" s="16">
        <f t="shared" si="3"/>
        <v>0</v>
      </c>
    </row>
    <row r="36" spans="1:20" ht="16.5" thickBot="1">
      <c r="A36" s="15" t="s">
        <v>39</v>
      </c>
      <c r="B36" s="12"/>
      <c r="C36" s="12"/>
      <c r="D36" s="12"/>
      <c r="E36" s="22"/>
      <c r="F36" s="22"/>
      <c r="G36" s="22"/>
      <c r="H36" s="23"/>
      <c r="I36" s="24"/>
      <c r="J36" s="25"/>
      <c r="K36" s="22"/>
      <c r="L36" s="22"/>
      <c r="M36" s="22"/>
      <c r="N36" s="24"/>
      <c r="O36" s="25"/>
      <c r="P36" s="22"/>
      <c r="Q36" s="22"/>
      <c r="R36" s="24"/>
      <c r="S36" s="32">
        <f t="shared" si="2"/>
        <v>0</v>
      </c>
      <c r="T36" s="16">
        <f t="shared" si="3"/>
        <v>0</v>
      </c>
    </row>
    <row r="37" spans="1:20" ht="16.5" thickBot="1">
      <c r="A37" s="8" t="s">
        <v>40</v>
      </c>
      <c r="B37" s="13"/>
      <c r="C37" s="13"/>
      <c r="D37" s="13"/>
      <c r="E37" s="22"/>
      <c r="F37" s="22"/>
      <c r="G37" s="22"/>
      <c r="H37" s="23"/>
      <c r="I37" s="24"/>
      <c r="J37" s="25"/>
      <c r="K37" s="22"/>
      <c r="L37" s="22"/>
      <c r="M37" s="22"/>
      <c r="N37" s="24"/>
      <c r="O37" s="25"/>
      <c r="P37" s="22"/>
      <c r="Q37" s="22"/>
      <c r="R37" s="24"/>
      <c r="S37" s="32">
        <f t="shared" si="2"/>
        <v>0</v>
      </c>
      <c r="T37" s="16">
        <f t="shared" si="3"/>
        <v>0</v>
      </c>
    </row>
    <row r="38" spans="5:18" ht="15"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5:18" ht="15"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5:18" ht="15"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5:18" ht="15"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5:18" ht="15"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5:18" ht="15"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5:18" ht="15"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5:18" ht="15"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5:18" ht="15"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5:18" ht="15"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5:18" ht="15"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5:18" ht="15"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5:18" ht="15"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5:18" ht="15"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5:18" ht="15"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5:18" ht="15"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5:18" ht="15"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5:15" ht="15"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2:15" ht="15">
      <c r="L56" s="27"/>
      <c r="M56" s="26"/>
      <c r="N56" s="26"/>
      <c r="O56" s="26"/>
    </row>
    <row r="57" spans="12:15" ht="15">
      <c r="L57" s="28"/>
      <c r="M57" s="26"/>
      <c r="N57" s="26"/>
      <c r="O57" s="26"/>
    </row>
    <row r="58" spans="12:15" ht="15">
      <c r="L58" s="28"/>
      <c r="M58" s="26"/>
      <c r="N58" s="26"/>
      <c r="O58" s="26"/>
    </row>
    <row r="59" spans="12:17" ht="15">
      <c r="L59" s="26"/>
      <c r="M59" s="26"/>
      <c r="N59" s="26"/>
      <c r="O59" s="26"/>
      <c r="P59" s="29" t="s">
        <v>42</v>
      </c>
      <c r="Q59" s="29"/>
    </row>
    <row r="60" spans="5:15" ht="15"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5:15" ht="15"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5:15" ht="15"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</sheetData>
  <sheetProtection/>
  <mergeCells count="7">
    <mergeCell ref="S6:T6"/>
    <mergeCell ref="A2:F2"/>
    <mergeCell ref="I2:K2"/>
    <mergeCell ref="M2:O2"/>
    <mergeCell ref="B6:C6"/>
    <mergeCell ref="E6:N6"/>
    <mergeCell ref="O6:R6"/>
  </mergeCells>
  <dataValidations count="5">
    <dataValidation allowBlank="1" showInputMessage="1" showErrorMessage="1" promptTitle="UPOZORENJE!!!" prompt="Ovo je mjesto za potpis." sqref="E57:J58">
      <formula1>0</formula1>
      <formula2>0</formula2>
    </dataValidation>
    <dataValidation type="list" showInputMessage="1" showErrorMessage="1" sqref="L2 E2:H2">
      <formula1>$AG$38:$AG$59</formula1>
    </dataValidation>
    <dataValidation type="whole" allowBlank="1" showErrorMessage="1" errorTitle="UPOZORENJE!!!" error="Najveći broj bodova je 2" sqref="E8:N54">
      <formula1>0</formula1>
      <formula2>2</formula2>
    </dataValidation>
    <dataValidation type="decimal" allowBlank="1" showInputMessage="1" showErrorMessage="1" errorTitle="Nedozvoljeni unos broja bodova" error="Dozvoljeni unos broja bodova je 0 - 10" sqref="O8:R54">
      <formula1>0</formula1>
      <formula2>20</formula2>
    </dataValidation>
    <dataValidation type="list" allowBlank="1" showInputMessage="1" showErrorMessage="1" sqref="I2">
      <formula1>$AJ$38:$AJ$47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62"/>
  <sheetViews>
    <sheetView zoomScalePageLayoutView="0" workbookViewId="0" topLeftCell="A1">
      <selection activeCell="P2" sqref="P2"/>
    </sheetView>
  </sheetViews>
  <sheetFormatPr defaultColWidth="9.140625" defaultRowHeight="15"/>
  <cols>
    <col min="1" max="1" width="7.00390625" style="0" customWidth="1"/>
    <col min="2" max="2" width="15.140625" style="0" customWidth="1"/>
    <col min="3" max="4" width="16.28125" style="0" customWidth="1"/>
    <col min="5" max="18" width="3.8515625" style="0" customWidth="1"/>
  </cols>
  <sheetData>
    <row r="2" spans="1:20" ht="20.25">
      <c r="A2" s="55" t="s">
        <v>44</v>
      </c>
      <c r="B2" s="55"/>
      <c r="C2" s="55"/>
      <c r="D2" s="55"/>
      <c r="E2" s="55"/>
      <c r="F2" s="55"/>
      <c r="G2" s="1"/>
      <c r="H2" s="1"/>
      <c r="I2" s="58"/>
      <c r="J2" s="58"/>
      <c r="K2" s="58"/>
      <c r="L2" s="1"/>
      <c r="M2" s="57" t="s">
        <v>2</v>
      </c>
      <c r="N2" s="57"/>
      <c r="O2" s="57"/>
      <c r="P2">
        <v>6</v>
      </c>
      <c r="S2" s="1"/>
      <c r="T2" s="1"/>
    </row>
    <row r="3" spans="2:4" ht="30.75" customHeight="1">
      <c r="B3" s="11" t="s">
        <v>0</v>
      </c>
      <c r="C3" s="10" t="s">
        <v>1</v>
      </c>
      <c r="D3" s="10"/>
    </row>
    <row r="6" spans="1:20" ht="15.75" customHeight="1" thickBot="1">
      <c r="A6" s="2" t="s">
        <v>3</v>
      </c>
      <c r="B6" s="53" t="s">
        <v>29</v>
      </c>
      <c r="C6" s="56"/>
      <c r="D6" s="17" t="s">
        <v>32</v>
      </c>
      <c r="E6" s="59" t="s">
        <v>43</v>
      </c>
      <c r="F6" s="60"/>
      <c r="G6" s="60"/>
      <c r="H6" s="60"/>
      <c r="I6" s="60"/>
      <c r="J6" s="60"/>
      <c r="K6" s="60"/>
      <c r="L6" s="60"/>
      <c r="M6" s="60"/>
      <c r="N6" s="61"/>
      <c r="O6" s="62" t="s">
        <v>41</v>
      </c>
      <c r="P6" s="63"/>
      <c r="Q6" s="63"/>
      <c r="R6" s="64"/>
      <c r="S6" s="53" t="s">
        <v>33</v>
      </c>
      <c r="T6" s="54"/>
    </row>
    <row r="7" spans="1:20" ht="16.5" thickBot="1" thickTop="1">
      <c r="A7" s="9"/>
      <c r="B7" s="3" t="s">
        <v>30</v>
      </c>
      <c r="C7" s="3" t="s">
        <v>31</v>
      </c>
      <c r="D7" s="3"/>
      <c r="E7" s="18">
        <v>1</v>
      </c>
      <c r="F7" s="18">
        <v>2</v>
      </c>
      <c r="G7" s="18">
        <v>3</v>
      </c>
      <c r="H7" s="19">
        <v>4</v>
      </c>
      <c r="I7" s="20">
        <v>5</v>
      </c>
      <c r="J7" s="21">
        <v>1</v>
      </c>
      <c r="K7" s="18">
        <v>2</v>
      </c>
      <c r="L7" s="18">
        <v>3</v>
      </c>
      <c r="M7" s="18">
        <v>4</v>
      </c>
      <c r="N7" s="20">
        <v>5</v>
      </c>
      <c r="O7" s="18">
        <v>1</v>
      </c>
      <c r="P7" s="18">
        <v>2</v>
      </c>
      <c r="Q7" s="18">
        <v>3</v>
      </c>
      <c r="R7" s="20">
        <v>4</v>
      </c>
      <c r="S7" s="4" t="s">
        <v>34</v>
      </c>
      <c r="T7" s="14" t="s">
        <v>35</v>
      </c>
    </row>
    <row r="8" spans="1:20" ht="16.5" thickBot="1">
      <c r="A8" s="5" t="s">
        <v>4</v>
      </c>
      <c r="B8" s="33" t="s">
        <v>104</v>
      </c>
      <c r="C8" s="33" t="s">
        <v>105</v>
      </c>
      <c r="D8" s="33" t="s">
        <v>106</v>
      </c>
      <c r="E8" s="22">
        <v>2</v>
      </c>
      <c r="F8" s="22">
        <v>0</v>
      </c>
      <c r="G8" s="22">
        <v>0</v>
      </c>
      <c r="H8" s="23">
        <v>0</v>
      </c>
      <c r="I8" s="24">
        <v>2</v>
      </c>
      <c r="J8" s="25">
        <v>2</v>
      </c>
      <c r="K8" s="22">
        <v>2</v>
      </c>
      <c r="L8" s="22">
        <v>2</v>
      </c>
      <c r="M8" s="22">
        <v>0</v>
      </c>
      <c r="N8" s="24">
        <v>2</v>
      </c>
      <c r="O8" s="25">
        <v>9</v>
      </c>
      <c r="P8" s="22">
        <v>4</v>
      </c>
      <c r="Q8" s="22">
        <v>6</v>
      </c>
      <c r="R8" s="24">
        <v>0</v>
      </c>
      <c r="S8" s="32">
        <f aca="true" t="shared" si="0" ref="S8:S17">SUM(E8:R8)</f>
        <v>31</v>
      </c>
      <c r="T8" s="16">
        <f aca="true" t="shared" si="1" ref="T8:T26">S8/50</f>
        <v>0.62</v>
      </c>
    </row>
    <row r="9" spans="1:20" ht="16.5" thickBot="1">
      <c r="A9" s="6" t="s">
        <v>5</v>
      </c>
      <c r="B9" s="34" t="s">
        <v>111</v>
      </c>
      <c r="C9" s="34" t="s">
        <v>112</v>
      </c>
      <c r="D9" s="34" t="s">
        <v>97</v>
      </c>
      <c r="E9" s="22">
        <v>2</v>
      </c>
      <c r="F9" s="22">
        <v>2</v>
      </c>
      <c r="G9" s="22">
        <v>2</v>
      </c>
      <c r="H9" s="23">
        <v>0</v>
      </c>
      <c r="I9" s="24">
        <v>2</v>
      </c>
      <c r="J9" s="25">
        <v>2</v>
      </c>
      <c r="K9" s="22">
        <v>2</v>
      </c>
      <c r="L9" s="22">
        <v>2</v>
      </c>
      <c r="M9" s="22">
        <v>0</v>
      </c>
      <c r="N9" s="24">
        <v>2</v>
      </c>
      <c r="O9" s="25">
        <v>8</v>
      </c>
      <c r="P9" s="22">
        <v>2</v>
      </c>
      <c r="Q9" s="22">
        <v>0</v>
      </c>
      <c r="R9" s="24">
        <v>2</v>
      </c>
      <c r="S9" s="32">
        <f t="shared" si="0"/>
        <v>28</v>
      </c>
      <c r="T9" s="16">
        <f t="shared" si="1"/>
        <v>0.56</v>
      </c>
    </row>
    <row r="10" spans="1:20" ht="16.5" thickBot="1">
      <c r="A10" s="7" t="s">
        <v>6</v>
      </c>
      <c r="B10" s="33" t="s">
        <v>115</v>
      </c>
      <c r="C10" s="33" t="s">
        <v>116</v>
      </c>
      <c r="D10" s="34" t="s">
        <v>97</v>
      </c>
      <c r="E10" s="22">
        <v>2</v>
      </c>
      <c r="F10" s="22">
        <v>0</v>
      </c>
      <c r="G10" s="22">
        <v>0</v>
      </c>
      <c r="H10" s="23">
        <v>0</v>
      </c>
      <c r="I10" s="24">
        <v>2</v>
      </c>
      <c r="J10" s="25">
        <v>2</v>
      </c>
      <c r="K10" s="22">
        <v>2</v>
      </c>
      <c r="L10" s="22">
        <v>2</v>
      </c>
      <c r="M10" s="22">
        <v>0</v>
      </c>
      <c r="N10" s="24">
        <v>2</v>
      </c>
      <c r="O10" s="25">
        <v>8</v>
      </c>
      <c r="P10" s="22">
        <v>4</v>
      </c>
      <c r="Q10" s="22">
        <v>0</v>
      </c>
      <c r="R10" s="24">
        <v>2</v>
      </c>
      <c r="S10" s="32">
        <f t="shared" si="0"/>
        <v>26</v>
      </c>
      <c r="T10" s="16">
        <f t="shared" si="1"/>
        <v>0.52</v>
      </c>
    </row>
    <row r="11" spans="1:20" ht="16.5" thickBot="1">
      <c r="A11" s="6" t="s">
        <v>7</v>
      </c>
      <c r="B11" s="45" t="s">
        <v>107</v>
      </c>
      <c r="C11" s="45" t="s">
        <v>108</v>
      </c>
      <c r="D11" s="45" t="s">
        <v>57</v>
      </c>
      <c r="E11" s="22">
        <v>2</v>
      </c>
      <c r="F11" s="22">
        <v>0</v>
      </c>
      <c r="G11" s="22">
        <v>0</v>
      </c>
      <c r="H11" s="23">
        <v>0</v>
      </c>
      <c r="I11" s="24">
        <v>0</v>
      </c>
      <c r="J11" s="25">
        <v>2</v>
      </c>
      <c r="K11" s="22">
        <v>2</v>
      </c>
      <c r="L11" s="22">
        <v>2</v>
      </c>
      <c r="M11" s="22">
        <v>0</v>
      </c>
      <c r="N11" s="24">
        <v>2</v>
      </c>
      <c r="O11" s="25">
        <v>7</v>
      </c>
      <c r="P11" s="22">
        <v>0</v>
      </c>
      <c r="Q11" s="22">
        <v>4</v>
      </c>
      <c r="R11" s="24">
        <v>0</v>
      </c>
      <c r="S11" s="32">
        <f t="shared" si="0"/>
        <v>21</v>
      </c>
      <c r="T11" s="16">
        <f t="shared" si="1"/>
        <v>0.42</v>
      </c>
    </row>
    <row r="12" spans="1:20" ht="16.5" thickBot="1">
      <c r="A12" s="6" t="s">
        <v>8</v>
      </c>
      <c r="B12" s="34" t="s">
        <v>120</v>
      </c>
      <c r="C12" s="34" t="s">
        <v>121</v>
      </c>
      <c r="D12" s="34" t="s">
        <v>97</v>
      </c>
      <c r="E12" s="22">
        <v>2</v>
      </c>
      <c r="F12" s="22">
        <v>0</v>
      </c>
      <c r="G12" s="22">
        <v>0</v>
      </c>
      <c r="H12" s="23">
        <v>0</v>
      </c>
      <c r="I12" s="24">
        <v>2</v>
      </c>
      <c r="J12" s="25">
        <v>2</v>
      </c>
      <c r="K12" s="22">
        <v>2</v>
      </c>
      <c r="L12" s="22">
        <v>2</v>
      </c>
      <c r="M12" s="22">
        <v>2</v>
      </c>
      <c r="N12" s="24">
        <v>1</v>
      </c>
      <c r="O12" s="25">
        <v>3</v>
      </c>
      <c r="P12" s="22">
        <v>2</v>
      </c>
      <c r="Q12" s="22">
        <v>0</v>
      </c>
      <c r="R12" s="24">
        <v>2</v>
      </c>
      <c r="S12" s="32">
        <f t="shared" si="0"/>
        <v>20</v>
      </c>
      <c r="T12" s="16">
        <f t="shared" si="1"/>
        <v>0.4</v>
      </c>
    </row>
    <row r="13" spans="1:20" ht="16.5" thickBot="1">
      <c r="A13" s="7" t="s">
        <v>9</v>
      </c>
      <c r="B13" s="33" t="s">
        <v>122</v>
      </c>
      <c r="C13" s="33" t="s">
        <v>123</v>
      </c>
      <c r="D13" s="34" t="s">
        <v>97</v>
      </c>
      <c r="E13" s="22">
        <v>2</v>
      </c>
      <c r="F13" s="22">
        <v>0</v>
      </c>
      <c r="G13" s="22">
        <v>2</v>
      </c>
      <c r="H13" s="23">
        <v>0</v>
      </c>
      <c r="I13" s="24">
        <v>2</v>
      </c>
      <c r="J13" s="25">
        <v>2</v>
      </c>
      <c r="K13" s="22">
        <v>2</v>
      </c>
      <c r="L13" s="22">
        <v>2</v>
      </c>
      <c r="M13" s="22">
        <v>2</v>
      </c>
      <c r="N13" s="24">
        <v>1</v>
      </c>
      <c r="O13" s="25">
        <v>4</v>
      </c>
      <c r="P13" s="22">
        <v>0</v>
      </c>
      <c r="Q13" s="22">
        <v>0</v>
      </c>
      <c r="R13" s="24">
        <v>1</v>
      </c>
      <c r="S13" s="32">
        <f t="shared" si="0"/>
        <v>20</v>
      </c>
      <c r="T13" s="16">
        <f t="shared" si="1"/>
        <v>0.4</v>
      </c>
    </row>
    <row r="14" spans="1:20" ht="16.5" thickBot="1">
      <c r="A14" s="6" t="s">
        <v>10</v>
      </c>
      <c r="B14" s="46" t="s">
        <v>117</v>
      </c>
      <c r="C14" s="46" t="s">
        <v>118</v>
      </c>
      <c r="D14" s="45" t="s">
        <v>82</v>
      </c>
      <c r="E14" s="22">
        <v>2</v>
      </c>
      <c r="F14" s="22">
        <v>0</v>
      </c>
      <c r="G14" s="22">
        <v>2</v>
      </c>
      <c r="H14" s="23">
        <v>2</v>
      </c>
      <c r="I14" s="24">
        <v>2</v>
      </c>
      <c r="J14" s="25">
        <v>0</v>
      </c>
      <c r="K14" s="22">
        <v>2</v>
      </c>
      <c r="L14" s="22">
        <v>0</v>
      </c>
      <c r="M14" s="22">
        <v>2</v>
      </c>
      <c r="N14" s="24">
        <v>1</v>
      </c>
      <c r="O14" s="25">
        <v>0</v>
      </c>
      <c r="P14" s="22">
        <v>0</v>
      </c>
      <c r="Q14" s="22">
        <v>6</v>
      </c>
      <c r="R14" s="24">
        <v>0</v>
      </c>
      <c r="S14" s="32">
        <f t="shared" si="0"/>
        <v>19</v>
      </c>
      <c r="T14" s="16">
        <f t="shared" si="1"/>
        <v>0.38</v>
      </c>
    </row>
    <row r="15" spans="1:20" ht="16.5" thickBot="1">
      <c r="A15" s="6" t="s">
        <v>11</v>
      </c>
      <c r="B15" s="45" t="s">
        <v>113</v>
      </c>
      <c r="C15" s="45" t="s">
        <v>114</v>
      </c>
      <c r="D15" s="45" t="s">
        <v>57</v>
      </c>
      <c r="E15" s="22">
        <v>2</v>
      </c>
      <c r="F15" s="22">
        <v>0</v>
      </c>
      <c r="G15" s="22">
        <v>0</v>
      </c>
      <c r="H15" s="23">
        <v>0</v>
      </c>
      <c r="I15" s="24">
        <v>0</v>
      </c>
      <c r="J15" s="25">
        <v>0</v>
      </c>
      <c r="K15" s="22">
        <v>2</v>
      </c>
      <c r="L15" s="22">
        <v>2</v>
      </c>
      <c r="M15" s="22">
        <v>0</v>
      </c>
      <c r="N15" s="24">
        <v>2</v>
      </c>
      <c r="O15" s="25">
        <v>6</v>
      </c>
      <c r="P15" s="22">
        <v>1</v>
      </c>
      <c r="Q15" s="22">
        <v>0</v>
      </c>
      <c r="R15" s="24">
        <v>0</v>
      </c>
      <c r="S15" s="32">
        <f t="shared" si="0"/>
        <v>15</v>
      </c>
      <c r="T15" s="16">
        <f t="shared" si="1"/>
        <v>0.3</v>
      </c>
    </row>
    <row r="16" spans="1:20" ht="16.5" thickBot="1">
      <c r="A16" s="7" t="s">
        <v>12</v>
      </c>
      <c r="B16" s="45" t="s">
        <v>109</v>
      </c>
      <c r="C16" s="45" t="s">
        <v>110</v>
      </c>
      <c r="D16" s="45" t="s">
        <v>57</v>
      </c>
      <c r="E16" s="22"/>
      <c r="F16" s="22"/>
      <c r="G16" s="22"/>
      <c r="H16" s="23"/>
      <c r="I16" s="24"/>
      <c r="J16" s="25"/>
      <c r="K16" s="22"/>
      <c r="L16" s="22"/>
      <c r="M16" s="22"/>
      <c r="N16" s="24"/>
      <c r="O16" s="25"/>
      <c r="P16" s="22"/>
      <c r="Q16" s="22"/>
      <c r="R16" s="24"/>
      <c r="S16" s="32">
        <f t="shared" si="0"/>
        <v>0</v>
      </c>
      <c r="T16" s="16">
        <f t="shared" si="1"/>
        <v>0</v>
      </c>
    </row>
    <row r="17" spans="1:20" ht="16.5" thickBot="1">
      <c r="A17" s="6" t="s">
        <v>13</v>
      </c>
      <c r="B17" s="45" t="s">
        <v>65</v>
      </c>
      <c r="C17" s="45" t="s">
        <v>119</v>
      </c>
      <c r="D17" s="45" t="s">
        <v>57</v>
      </c>
      <c r="E17" s="22"/>
      <c r="F17" s="22"/>
      <c r="G17" s="22"/>
      <c r="H17" s="23"/>
      <c r="I17" s="24"/>
      <c r="J17" s="25"/>
      <c r="K17" s="22"/>
      <c r="L17" s="22"/>
      <c r="M17" s="22"/>
      <c r="N17" s="24"/>
      <c r="O17" s="25"/>
      <c r="P17" s="22"/>
      <c r="Q17" s="22"/>
      <c r="R17" s="24"/>
      <c r="S17" s="32">
        <f t="shared" si="0"/>
        <v>0</v>
      </c>
      <c r="T17" s="16">
        <f t="shared" si="1"/>
        <v>0</v>
      </c>
    </row>
    <row r="18" spans="1:20" ht="16.5" thickBot="1">
      <c r="A18" s="6" t="s">
        <v>14</v>
      </c>
      <c r="B18" s="38"/>
      <c r="C18" s="38"/>
      <c r="D18" s="38"/>
      <c r="E18" s="22"/>
      <c r="F18" s="22"/>
      <c r="G18" s="22"/>
      <c r="H18" s="23"/>
      <c r="I18" s="24"/>
      <c r="J18" s="25"/>
      <c r="K18" s="22"/>
      <c r="L18" s="22"/>
      <c r="M18" s="22"/>
      <c r="N18" s="24"/>
      <c r="O18" s="25"/>
      <c r="P18" s="22"/>
      <c r="Q18" s="22"/>
      <c r="R18" s="24"/>
      <c r="S18" s="32">
        <f aca="true" t="shared" si="2" ref="S18:S37">SUM(E18:R18)</f>
        <v>0</v>
      </c>
      <c r="T18" s="16">
        <f t="shared" si="1"/>
        <v>0</v>
      </c>
    </row>
    <row r="19" spans="1:20" ht="16.5" thickBot="1">
      <c r="A19" s="7" t="s">
        <v>15</v>
      </c>
      <c r="B19" s="39"/>
      <c r="C19" s="40"/>
      <c r="D19" s="38"/>
      <c r="E19" s="22"/>
      <c r="F19" s="22"/>
      <c r="G19" s="22"/>
      <c r="H19" s="23"/>
      <c r="I19" s="24"/>
      <c r="J19" s="25"/>
      <c r="K19" s="22"/>
      <c r="L19" s="22"/>
      <c r="M19" s="22"/>
      <c r="N19" s="24"/>
      <c r="O19" s="25"/>
      <c r="P19" s="22"/>
      <c r="Q19" s="22"/>
      <c r="R19" s="24"/>
      <c r="S19" s="32">
        <f t="shared" si="2"/>
        <v>0</v>
      </c>
      <c r="T19" s="16">
        <f t="shared" si="1"/>
        <v>0</v>
      </c>
    </row>
    <row r="20" spans="1:20" ht="16.5" thickBot="1">
      <c r="A20" s="6" t="s">
        <v>16</v>
      </c>
      <c r="B20" s="38"/>
      <c r="C20" s="38"/>
      <c r="D20" s="38"/>
      <c r="E20" s="22"/>
      <c r="F20" s="22"/>
      <c r="G20" s="22"/>
      <c r="H20" s="23"/>
      <c r="I20" s="24"/>
      <c r="J20" s="25"/>
      <c r="K20" s="22"/>
      <c r="L20" s="22"/>
      <c r="M20" s="22"/>
      <c r="N20" s="24"/>
      <c r="O20" s="25"/>
      <c r="P20" s="22"/>
      <c r="Q20" s="22"/>
      <c r="R20" s="24"/>
      <c r="S20" s="32">
        <f t="shared" si="2"/>
        <v>0</v>
      </c>
      <c r="T20" s="16">
        <f t="shared" si="1"/>
        <v>0</v>
      </c>
    </row>
    <row r="21" spans="1:20" ht="16.5" thickBot="1">
      <c r="A21" s="6" t="s">
        <v>17</v>
      </c>
      <c r="B21" s="38"/>
      <c r="C21" s="38"/>
      <c r="D21" s="38"/>
      <c r="E21" s="22"/>
      <c r="F21" s="22"/>
      <c r="G21" s="22"/>
      <c r="H21" s="23"/>
      <c r="I21" s="24"/>
      <c r="J21" s="25"/>
      <c r="K21" s="22"/>
      <c r="L21" s="22"/>
      <c r="M21" s="22"/>
      <c r="N21" s="24"/>
      <c r="O21" s="25"/>
      <c r="P21" s="22"/>
      <c r="Q21" s="22"/>
      <c r="R21" s="24"/>
      <c r="S21" s="32">
        <f t="shared" si="2"/>
        <v>0</v>
      </c>
      <c r="T21" s="16">
        <f t="shared" si="1"/>
        <v>0</v>
      </c>
    </row>
    <row r="22" spans="1:20" ht="16.5" thickBot="1">
      <c r="A22" s="7" t="s">
        <v>18</v>
      </c>
      <c r="B22" s="41"/>
      <c r="C22" s="41"/>
      <c r="D22" s="38"/>
      <c r="E22" s="22"/>
      <c r="F22" s="22"/>
      <c r="G22" s="22"/>
      <c r="H22" s="23"/>
      <c r="I22" s="24"/>
      <c r="J22" s="25"/>
      <c r="K22" s="22"/>
      <c r="L22" s="22"/>
      <c r="M22" s="22"/>
      <c r="N22" s="24"/>
      <c r="O22" s="25"/>
      <c r="P22" s="22"/>
      <c r="Q22" s="22"/>
      <c r="R22" s="24"/>
      <c r="S22" s="32">
        <f t="shared" si="2"/>
        <v>0</v>
      </c>
      <c r="T22" s="16">
        <f t="shared" si="1"/>
        <v>0</v>
      </c>
    </row>
    <row r="23" spans="1:20" ht="16.5" thickBot="1">
      <c r="A23" s="6" t="s">
        <v>19</v>
      </c>
      <c r="B23" s="39"/>
      <c r="C23" s="39"/>
      <c r="D23" s="38"/>
      <c r="E23" s="22"/>
      <c r="F23" s="22"/>
      <c r="G23" s="22"/>
      <c r="H23" s="23"/>
      <c r="I23" s="24"/>
      <c r="J23" s="25"/>
      <c r="K23" s="22"/>
      <c r="L23" s="22"/>
      <c r="M23" s="22"/>
      <c r="N23" s="24"/>
      <c r="O23" s="25"/>
      <c r="P23" s="22"/>
      <c r="Q23" s="22"/>
      <c r="R23" s="24"/>
      <c r="S23" s="32">
        <f t="shared" si="2"/>
        <v>0</v>
      </c>
      <c r="T23" s="16">
        <f t="shared" si="1"/>
        <v>0</v>
      </c>
    </row>
    <row r="24" spans="1:20" ht="16.5" thickBot="1">
      <c r="A24" s="6" t="s">
        <v>20</v>
      </c>
      <c r="B24" s="12"/>
      <c r="C24" s="12"/>
      <c r="D24" s="12"/>
      <c r="E24" s="22"/>
      <c r="F24" s="22"/>
      <c r="G24" s="22"/>
      <c r="H24" s="23"/>
      <c r="I24" s="24"/>
      <c r="J24" s="25"/>
      <c r="K24" s="22"/>
      <c r="L24" s="22"/>
      <c r="M24" s="22"/>
      <c r="N24" s="24"/>
      <c r="O24" s="25"/>
      <c r="P24" s="22"/>
      <c r="Q24" s="22"/>
      <c r="R24" s="24"/>
      <c r="S24" s="32">
        <f t="shared" si="2"/>
        <v>0</v>
      </c>
      <c r="T24" s="16">
        <f t="shared" si="1"/>
        <v>0</v>
      </c>
    </row>
    <row r="25" spans="1:20" ht="16.5" thickBot="1">
      <c r="A25" s="7" t="s">
        <v>21</v>
      </c>
      <c r="B25" s="12"/>
      <c r="C25" s="12"/>
      <c r="D25" s="12"/>
      <c r="E25" s="22"/>
      <c r="F25" s="22"/>
      <c r="G25" s="22"/>
      <c r="H25" s="23"/>
      <c r="I25" s="24"/>
      <c r="J25" s="25"/>
      <c r="K25" s="22"/>
      <c r="L25" s="22"/>
      <c r="M25" s="22"/>
      <c r="N25" s="24"/>
      <c r="O25" s="25"/>
      <c r="P25" s="22"/>
      <c r="Q25" s="22"/>
      <c r="R25" s="24"/>
      <c r="S25" s="32">
        <f t="shared" si="2"/>
        <v>0</v>
      </c>
      <c r="T25" s="16">
        <f t="shared" si="1"/>
        <v>0</v>
      </c>
    </row>
    <row r="26" spans="1:20" ht="16.5" thickBot="1">
      <c r="A26" s="6" t="s">
        <v>22</v>
      </c>
      <c r="B26" s="12"/>
      <c r="C26" s="12"/>
      <c r="D26" s="12"/>
      <c r="E26" s="22"/>
      <c r="F26" s="22"/>
      <c r="G26" s="22"/>
      <c r="H26" s="23"/>
      <c r="I26" s="24"/>
      <c r="J26" s="25"/>
      <c r="K26" s="22"/>
      <c r="L26" s="22"/>
      <c r="M26" s="22"/>
      <c r="N26" s="24"/>
      <c r="O26" s="25"/>
      <c r="P26" s="22"/>
      <c r="Q26" s="22"/>
      <c r="R26" s="24"/>
      <c r="S26" s="32">
        <f t="shared" si="2"/>
        <v>0</v>
      </c>
      <c r="T26" s="16">
        <f t="shared" si="1"/>
        <v>0</v>
      </c>
    </row>
    <row r="27" spans="1:20" ht="16.5" thickBot="1">
      <c r="A27" s="6" t="s">
        <v>23</v>
      </c>
      <c r="B27" s="12"/>
      <c r="C27" s="12"/>
      <c r="D27" s="12"/>
      <c r="E27" s="22"/>
      <c r="F27" s="22"/>
      <c r="G27" s="22"/>
      <c r="H27" s="23"/>
      <c r="I27" s="24"/>
      <c r="J27" s="25"/>
      <c r="K27" s="22"/>
      <c r="L27" s="22"/>
      <c r="M27" s="22"/>
      <c r="N27" s="24"/>
      <c r="O27" s="25"/>
      <c r="P27" s="22"/>
      <c r="Q27" s="22"/>
      <c r="R27" s="24"/>
      <c r="S27" s="32">
        <f t="shared" si="2"/>
        <v>0</v>
      </c>
      <c r="T27" s="16">
        <f aca="true" t="shared" si="3" ref="T27:T37">S27/60</f>
        <v>0</v>
      </c>
    </row>
    <row r="28" spans="1:20" ht="16.5" thickBot="1">
      <c r="A28" s="7" t="s">
        <v>24</v>
      </c>
      <c r="B28" s="12"/>
      <c r="C28" s="12"/>
      <c r="D28" s="12"/>
      <c r="E28" s="22"/>
      <c r="F28" s="22"/>
      <c r="G28" s="22"/>
      <c r="H28" s="23"/>
      <c r="I28" s="24"/>
      <c r="J28" s="25"/>
      <c r="K28" s="22"/>
      <c r="L28" s="22"/>
      <c r="M28" s="22"/>
      <c r="N28" s="24"/>
      <c r="O28" s="25"/>
      <c r="P28" s="22"/>
      <c r="Q28" s="22"/>
      <c r="R28" s="24"/>
      <c r="S28" s="32">
        <f t="shared" si="2"/>
        <v>0</v>
      </c>
      <c r="T28" s="16">
        <f t="shared" si="3"/>
        <v>0</v>
      </c>
    </row>
    <row r="29" spans="1:20" ht="16.5" thickBot="1">
      <c r="A29" s="6" t="s">
        <v>25</v>
      </c>
      <c r="B29" s="12"/>
      <c r="C29" s="12"/>
      <c r="D29" s="12"/>
      <c r="E29" s="22"/>
      <c r="F29" s="22"/>
      <c r="G29" s="22"/>
      <c r="H29" s="23"/>
      <c r="I29" s="24"/>
      <c r="J29" s="25"/>
      <c r="K29" s="22"/>
      <c r="L29" s="22"/>
      <c r="M29" s="22"/>
      <c r="N29" s="24"/>
      <c r="O29" s="25"/>
      <c r="P29" s="22"/>
      <c r="Q29" s="22"/>
      <c r="R29" s="24"/>
      <c r="S29" s="32">
        <f t="shared" si="2"/>
        <v>0</v>
      </c>
      <c r="T29" s="16">
        <f t="shared" si="3"/>
        <v>0</v>
      </c>
    </row>
    <row r="30" spans="1:20" ht="16.5" thickBot="1">
      <c r="A30" s="6" t="s">
        <v>26</v>
      </c>
      <c r="B30" s="12"/>
      <c r="C30" s="12"/>
      <c r="D30" s="12"/>
      <c r="E30" s="22"/>
      <c r="F30" s="22"/>
      <c r="G30" s="22"/>
      <c r="H30" s="23"/>
      <c r="I30" s="24"/>
      <c r="J30" s="25"/>
      <c r="K30" s="22"/>
      <c r="L30" s="22"/>
      <c r="M30" s="22"/>
      <c r="N30" s="24"/>
      <c r="O30" s="25"/>
      <c r="P30" s="22"/>
      <c r="Q30" s="22"/>
      <c r="R30" s="24"/>
      <c r="S30" s="32">
        <f t="shared" si="2"/>
        <v>0</v>
      </c>
      <c r="T30" s="16">
        <f t="shared" si="3"/>
        <v>0</v>
      </c>
    </row>
    <row r="31" spans="1:20" ht="16.5" thickBot="1">
      <c r="A31" s="7" t="s">
        <v>27</v>
      </c>
      <c r="B31" s="12"/>
      <c r="C31" s="12"/>
      <c r="D31" s="12"/>
      <c r="E31" s="22"/>
      <c r="F31" s="22"/>
      <c r="G31" s="22"/>
      <c r="H31" s="23"/>
      <c r="I31" s="24"/>
      <c r="J31" s="25"/>
      <c r="K31" s="22"/>
      <c r="L31" s="22"/>
      <c r="M31" s="22"/>
      <c r="N31" s="24"/>
      <c r="O31" s="25"/>
      <c r="P31" s="22"/>
      <c r="Q31" s="22"/>
      <c r="R31" s="24"/>
      <c r="S31" s="32">
        <f t="shared" si="2"/>
        <v>0</v>
      </c>
      <c r="T31" s="16">
        <f t="shared" si="3"/>
        <v>0</v>
      </c>
    </row>
    <row r="32" spans="1:20" ht="16.5" thickBot="1">
      <c r="A32" s="6" t="s">
        <v>28</v>
      </c>
      <c r="B32" s="12"/>
      <c r="C32" s="12"/>
      <c r="D32" s="12"/>
      <c r="E32" s="22"/>
      <c r="F32" s="22"/>
      <c r="G32" s="22"/>
      <c r="H32" s="23"/>
      <c r="I32" s="24"/>
      <c r="J32" s="25"/>
      <c r="K32" s="22"/>
      <c r="L32" s="22"/>
      <c r="M32" s="22"/>
      <c r="N32" s="24"/>
      <c r="O32" s="25"/>
      <c r="P32" s="22"/>
      <c r="Q32" s="22"/>
      <c r="R32" s="24"/>
      <c r="S32" s="32">
        <f t="shared" si="2"/>
        <v>0</v>
      </c>
      <c r="T32" s="16">
        <f t="shared" si="3"/>
        <v>0</v>
      </c>
    </row>
    <row r="33" spans="1:20" ht="16.5" thickBot="1">
      <c r="A33" s="6" t="s">
        <v>36</v>
      </c>
      <c r="B33" s="12"/>
      <c r="C33" s="12"/>
      <c r="D33" s="12"/>
      <c r="E33" s="22"/>
      <c r="F33" s="22"/>
      <c r="G33" s="22"/>
      <c r="H33" s="23"/>
      <c r="I33" s="24"/>
      <c r="J33" s="25"/>
      <c r="K33" s="22"/>
      <c r="L33" s="22"/>
      <c r="M33" s="22"/>
      <c r="N33" s="24"/>
      <c r="O33" s="25"/>
      <c r="P33" s="22"/>
      <c r="Q33" s="22"/>
      <c r="R33" s="24"/>
      <c r="S33" s="32">
        <f t="shared" si="2"/>
        <v>0</v>
      </c>
      <c r="T33" s="16">
        <f t="shared" si="3"/>
        <v>0</v>
      </c>
    </row>
    <row r="34" spans="1:20" ht="16.5" thickBot="1">
      <c r="A34" s="6" t="s">
        <v>37</v>
      </c>
      <c r="B34" s="12"/>
      <c r="C34" s="12"/>
      <c r="D34" s="12"/>
      <c r="E34" s="22"/>
      <c r="F34" s="22"/>
      <c r="G34" s="22"/>
      <c r="H34" s="23"/>
      <c r="I34" s="24"/>
      <c r="J34" s="25"/>
      <c r="K34" s="22"/>
      <c r="L34" s="22"/>
      <c r="M34" s="22"/>
      <c r="N34" s="24"/>
      <c r="O34" s="25"/>
      <c r="P34" s="22"/>
      <c r="Q34" s="22"/>
      <c r="R34" s="24"/>
      <c r="S34" s="32">
        <f t="shared" si="2"/>
        <v>0</v>
      </c>
      <c r="T34" s="16">
        <f t="shared" si="3"/>
        <v>0</v>
      </c>
    </row>
    <row r="35" spans="1:20" ht="16.5" thickBot="1">
      <c r="A35" s="15" t="s">
        <v>38</v>
      </c>
      <c r="B35" s="12"/>
      <c r="C35" s="12"/>
      <c r="D35" s="12"/>
      <c r="E35" s="22"/>
      <c r="F35" s="22"/>
      <c r="G35" s="22"/>
      <c r="H35" s="23"/>
      <c r="I35" s="24"/>
      <c r="J35" s="25"/>
      <c r="K35" s="22"/>
      <c r="L35" s="22"/>
      <c r="M35" s="22"/>
      <c r="N35" s="24"/>
      <c r="O35" s="25"/>
      <c r="P35" s="22"/>
      <c r="Q35" s="22"/>
      <c r="R35" s="24"/>
      <c r="S35" s="32">
        <f t="shared" si="2"/>
        <v>0</v>
      </c>
      <c r="T35" s="16">
        <f t="shared" si="3"/>
        <v>0</v>
      </c>
    </row>
    <row r="36" spans="1:20" ht="16.5" thickBot="1">
      <c r="A36" s="15" t="s">
        <v>39</v>
      </c>
      <c r="B36" s="12"/>
      <c r="C36" s="12"/>
      <c r="D36" s="12"/>
      <c r="E36" s="22"/>
      <c r="F36" s="22"/>
      <c r="G36" s="22"/>
      <c r="H36" s="23"/>
      <c r="I36" s="24"/>
      <c r="J36" s="25"/>
      <c r="K36" s="22"/>
      <c r="L36" s="22"/>
      <c r="M36" s="22"/>
      <c r="N36" s="24"/>
      <c r="O36" s="25"/>
      <c r="P36" s="22"/>
      <c r="Q36" s="22"/>
      <c r="R36" s="24"/>
      <c r="S36" s="32">
        <f t="shared" si="2"/>
        <v>0</v>
      </c>
      <c r="T36" s="16">
        <f t="shared" si="3"/>
        <v>0</v>
      </c>
    </row>
    <row r="37" spans="1:20" ht="16.5" thickBot="1">
      <c r="A37" s="8" t="s">
        <v>40</v>
      </c>
      <c r="B37" s="13"/>
      <c r="C37" s="13"/>
      <c r="D37" s="13"/>
      <c r="E37" s="22"/>
      <c r="F37" s="22"/>
      <c r="G37" s="22"/>
      <c r="H37" s="23"/>
      <c r="I37" s="24"/>
      <c r="J37" s="25"/>
      <c r="K37" s="22"/>
      <c r="L37" s="22"/>
      <c r="M37" s="22"/>
      <c r="N37" s="24"/>
      <c r="O37" s="25"/>
      <c r="P37" s="22"/>
      <c r="Q37" s="22"/>
      <c r="R37" s="24"/>
      <c r="S37" s="32">
        <f t="shared" si="2"/>
        <v>0</v>
      </c>
      <c r="T37" s="16">
        <f t="shared" si="3"/>
        <v>0</v>
      </c>
    </row>
    <row r="38" spans="5:18" ht="15"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5:18" ht="15"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5:18" ht="15"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5:18" ht="15"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5:18" ht="15"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5:18" ht="15"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5:18" ht="15"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5:18" ht="15"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5:18" ht="15"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5:18" ht="15"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5:18" ht="15"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5:18" ht="15"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5:18" ht="15"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5:18" ht="15"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5:18" ht="15"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5:18" ht="15"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5:18" ht="15"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5:15" ht="15"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2:15" ht="15">
      <c r="L56" s="27"/>
      <c r="M56" s="26"/>
      <c r="N56" s="26"/>
      <c r="O56" s="26"/>
    </row>
    <row r="57" spans="12:15" ht="15">
      <c r="L57" s="28"/>
      <c r="M57" s="26"/>
      <c r="N57" s="26"/>
      <c r="O57" s="26"/>
    </row>
    <row r="58" spans="12:15" ht="15">
      <c r="L58" s="28"/>
      <c r="M58" s="26"/>
      <c r="N58" s="26"/>
      <c r="O58" s="26"/>
    </row>
    <row r="59" spans="12:17" ht="15">
      <c r="L59" s="26"/>
      <c r="M59" s="26"/>
      <c r="N59" s="26"/>
      <c r="O59" s="26"/>
      <c r="P59" s="29" t="s">
        <v>42</v>
      </c>
      <c r="Q59" s="29"/>
    </row>
    <row r="60" spans="5:15" ht="15"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5:15" ht="15"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5:15" ht="15"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</sheetData>
  <sheetProtection/>
  <mergeCells count="7">
    <mergeCell ref="S6:T6"/>
    <mergeCell ref="A2:F2"/>
    <mergeCell ref="I2:K2"/>
    <mergeCell ref="M2:O2"/>
    <mergeCell ref="B6:C6"/>
    <mergeCell ref="E6:N6"/>
    <mergeCell ref="O6:R6"/>
  </mergeCells>
  <dataValidations count="5">
    <dataValidation type="list" allowBlank="1" showInputMessage="1" showErrorMessage="1" sqref="I2">
      <formula1>$AJ$38:$AJ$47</formula1>
    </dataValidation>
    <dataValidation type="decimal" allowBlank="1" showInputMessage="1" showErrorMessage="1" errorTitle="Nedozvoljeni unos broja bodova" error="Dozvoljeni unos broja bodova je 0 - 10" sqref="O8:R54">
      <formula1>0</formula1>
      <formula2>20</formula2>
    </dataValidation>
    <dataValidation type="whole" allowBlank="1" showErrorMessage="1" errorTitle="UPOZORENJE!!!" error="Najveći broj bodova je 2" sqref="E8:N54">
      <formula1>0</formula1>
      <formula2>2</formula2>
    </dataValidation>
    <dataValidation type="list" showInputMessage="1" showErrorMessage="1" sqref="L2 E2:H2">
      <formula1>$AG$38:$AG$59</formula1>
    </dataValidation>
    <dataValidation allowBlank="1" showInputMessage="1" showErrorMessage="1" promptTitle="UPOZORENJE!!!" prompt="Ovo je mjesto za potpis." sqref="E57:J5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T62"/>
  <sheetViews>
    <sheetView zoomScalePageLayoutView="0" workbookViewId="0" topLeftCell="A1">
      <selection activeCell="P2" sqref="P2"/>
    </sheetView>
  </sheetViews>
  <sheetFormatPr defaultColWidth="9.140625" defaultRowHeight="15"/>
  <cols>
    <col min="1" max="1" width="7.00390625" style="0" customWidth="1"/>
    <col min="2" max="2" width="15.140625" style="0" customWidth="1"/>
    <col min="3" max="4" width="16.28125" style="0" customWidth="1"/>
    <col min="5" max="18" width="3.8515625" style="0" customWidth="1"/>
  </cols>
  <sheetData>
    <row r="2" spans="1:20" ht="20.25">
      <c r="A2" s="55" t="s">
        <v>44</v>
      </c>
      <c r="B2" s="55"/>
      <c r="C2" s="55"/>
      <c r="D2" s="55"/>
      <c r="E2" s="55"/>
      <c r="F2" s="55"/>
      <c r="G2" s="1"/>
      <c r="H2" s="1"/>
      <c r="I2" s="58"/>
      <c r="J2" s="58"/>
      <c r="K2" s="58"/>
      <c r="L2" s="1"/>
      <c r="M2" s="57" t="s">
        <v>2</v>
      </c>
      <c r="N2" s="57"/>
      <c r="O2" s="57"/>
      <c r="P2">
        <v>7</v>
      </c>
      <c r="S2" s="1"/>
      <c r="T2" s="1"/>
    </row>
    <row r="3" spans="2:4" ht="30.75" customHeight="1">
      <c r="B3" s="11" t="s">
        <v>0</v>
      </c>
      <c r="C3" s="10" t="s">
        <v>1</v>
      </c>
      <c r="D3" s="10"/>
    </row>
    <row r="6" spans="1:20" ht="15.75" customHeight="1" thickBot="1">
      <c r="A6" s="2" t="s">
        <v>3</v>
      </c>
      <c r="B6" s="53" t="s">
        <v>29</v>
      </c>
      <c r="C6" s="56"/>
      <c r="D6" s="17" t="s">
        <v>32</v>
      </c>
      <c r="E6" s="59" t="s">
        <v>43</v>
      </c>
      <c r="F6" s="60"/>
      <c r="G6" s="60"/>
      <c r="H6" s="60"/>
      <c r="I6" s="60"/>
      <c r="J6" s="60"/>
      <c r="K6" s="60"/>
      <c r="L6" s="60"/>
      <c r="M6" s="60"/>
      <c r="N6" s="61"/>
      <c r="O6" s="62" t="s">
        <v>41</v>
      </c>
      <c r="P6" s="63"/>
      <c r="Q6" s="63"/>
      <c r="R6" s="64"/>
      <c r="S6" s="53" t="s">
        <v>33</v>
      </c>
      <c r="T6" s="54"/>
    </row>
    <row r="7" spans="1:20" ht="16.5" thickBot="1" thickTop="1">
      <c r="A7" s="9"/>
      <c r="B7" s="3" t="s">
        <v>30</v>
      </c>
      <c r="C7" s="3" t="s">
        <v>31</v>
      </c>
      <c r="D7" s="3"/>
      <c r="E7" s="18">
        <v>1</v>
      </c>
      <c r="F7" s="18">
        <v>2</v>
      </c>
      <c r="G7" s="18">
        <v>3</v>
      </c>
      <c r="H7" s="19">
        <v>4</v>
      </c>
      <c r="I7" s="20">
        <v>5</v>
      </c>
      <c r="J7" s="21">
        <v>1</v>
      </c>
      <c r="K7" s="18">
        <v>2</v>
      </c>
      <c r="L7" s="18">
        <v>3</v>
      </c>
      <c r="M7" s="18">
        <v>4</v>
      </c>
      <c r="N7" s="20">
        <v>5</v>
      </c>
      <c r="O7" s="18">
        <v>1</v>
      </c>
      <c r="P7" s="18">
        <v>2</v>
      </c>
      <c r="Q7" s="18">
        <v>3</v>
      </c>
      <c r="R7" s="20">
        <v>4</v>
      </c>
      <c r="S7" s="4" t="s">
        <v>34</v>
      </c>
      <c r="T7" s="14" t="s">
        <v>35</v>
      </c>
    </row>
    <row r="8" spans="1:20" ht="16.5" thickBot="1">
      <c r="A8" s="5" t="s">
        <v>4</v>
      </c>
      <c r="B8" s="33" t="s">
        <v>131</v>
      </c>
      <c r="C8" s="33" t="s">
        <v>132</v>
      </c>
      <c r="D8" s="33" t="s">
        <v>94</v>
      </c>
      <c r="E8" s="22">
        <v>0</v>
      </c>
      <c r="F8" s="22">
        <v>0</v>
      </c>
      <c r="G8" s="22">
        <v>2</v>
      </c>
      <c r="H8" s="23">
        <v>0</v>
      </c>
      <c r="I8" s="24">
        <v>0</v>
      </c>
      <c r="J8" s="25">
        <v>2</v>
      </c>
      <c r="K8" s="22">
        <v>1</v>
      </c>
      <c r="L8" s="22">
        <v>2</v>
      </c>
      <c r="M8" s="22">
        <v>2</v>
      </c>
      <c r="N8" s="24">
        <v>1</v>
      </c>
      <c r="O8" s="25">
        <v>8</v>
      </c>
      <c r="P8" s="22">
        <v>8</v>
      </c>
      <c r="Q8" s="22">
        <v>0</v>
      </c>
      <c r="R8" s="24">
        <v>0</v>
      </c>
      <c r="S8" s="32">
        <f aca="true" t="shared" si="0" ref="S8:S14">SUM(E8:R8)</f>
        <v>26</v>
      </c>
      <c r="T8" s="16">
        <f aca="true" t="shared" si="1" ref="T8:T14">S8/50</f>
        <v>0.52</v>
      </c>
    </row>
    <row r="9" spans="1:20" ht="16.5" thickBot="1">
      <c r="A9" s="6" t="s">
        <v>5</v>
      </c>
      <c r="B9" s="47" t="s">
        <v>48</v>
      </c>
      <c r="C9" s="47" t="s">
        <v>127</v>
      </c>
      <c r="D9" s="47" t="s">
        <v>85</v>
      </c>
      <c r="E9" s="22">
        <v>0</v>
      </c>
      <c r="F9" s="22">
        <v>2</v>
      </c>
      <c r="G9" s="22">
        <v>0</v>
      </c>
      <c r="H9" s="23">
        <v>0</v>
      </c>
      <c r="I9" s="24">
        <v>2</v>
      </c>
      <c r="J9" s="25">
        <v>2</v>
      </c>
      <c r="K9" s="22">
        <v>1</v>
      </c>
      <c r="L9" s="22">
        <v>2</v>
      </c>
      <c r="M9" s="22">
        <v>0</v>
      </c>
      <c r="N9" s="24">
        <v>1</v>
      </c>
      <c r="O9" s="25">
        <v>0</v>
      </c>
      <c r="P9" s="22">
        <v>3</v>
      </c>
      <c r="Q9" s="22">
        <v>0</v>
      </c>
      <c r="R9" s="24">
        <v>8</v>
      </c>
      <c r="S9" s="32">
        <f t="shared" si="0"/>
        <v>21</v>
      </c>
      <c r="T9" s="16">
        <f t="shared" si="1"/>
        <v>0.42</v>
      </c>
    </row>
    <row r="10" spans="1:20" ht="16.5" thickBot="1">
      <c r="A10" s="7" t="s">
        <v>6</v>
      </c>
      <c r="B10" s="34" t="s">
        <v>128</v>
      </c>
      <c r="C10" s="34" t="s">
        <v>129</v>
      </c>
      <c r="D10" s="33" t="s">
        <v>85</v>
      </c>
      <c r="E10" s="22">
        <v>0</v>
      </c>
      <c r="F10" s="22">
        <v>2</v>
      </c>
      <c r="G10" s="22">
        <v>2</v>
      </c>
      <c r="H10" s="23">
        <v>0</v>
      </c>
      <c r="I10" s="24">
        <v>0</v>
      </c>
      <c r="J10" s="25">
        <v>0</v>
      </c>
      <c r="K10" s="22">
        <v>0</v>
      </c>
      <c r="L10" s="22">
        <v>2</v>
      </c>
      <c r="M10" s="22">
        <v>0</v>
      </c>
      <c r="N10" s="24">
        <v>0</v>
      </c>
      <c r="O10" s="25">
        <v>0</v>
      </c>
      <c r="P10" s="22">
        <v>1</v>
      </c>
      <c r="Q10" s="22">
        <v>0</v>
      </c>
      <c r="R10" s="24">
        <v>11</v>
      </c>
      <c r="S10" s="32">
        <f t="shared" si="0"/>
        <v>18</v>
      </c>
      <c r="T10" s="16">
        <f t="shared" si="1"/>
        <v>0.36</v>
      </c>
    </row>
    <row r="11" spans="1:20" ht="16.5" thickBot="1">
      <c r="A11" s="6" t="s">
        <v>7</v>
      </c>
      <c r="B11" s="33" t="s">
        <v>80</v>
      </c>
      <c r="C11" s="33" t="s">
        <v>126</v>
      </c>
      <c r="D11" s="33" t="s">
        <v>125</v>
      </c>
      <c r="E11" s="22">
        <v>0</v>
      </c>
      <c r="F11" s="22">
        <v>0</v>
      </c>
      <c r="G11" s="22">
        <v>2</v>
      </c>
      <c r="H11" s="23">
        <v>0</v>
      </c>
      <c r="I11" s="24">
        <v>2</v>
      </c>
      <c r="J11" s="25">
        <v>0</v>
      </c>
      <c r="K11" s="22">
        <v>0</v>
      </c>
      <c r="L11" s="22">
        <v>2</v>
      </c>
      <c r="M11" s="22">
        <v>0</v>
      </c>
      <c r="N11" s="24">
        <v>1</v>
      </c>
      <c r="O11" s="25">
        <v>0</v>
      </c>
      <c r="P11" s="22">
        <v>2</v>
      </c>
      <c r="Q11" s="22">
        <v>0</v>
      </c>
      <c r="R11" s="24">
        <v>2</v>
      </c>
      <c r="S11" s="32">
        <f t="shared" si="0"/>
        <v>11</v>
      </c>
      <c r="T11" s="16">
        <f t="shared" si="1"/>
        <v>0.22</v>
      </c>
    </row>
    <row r="12" spans="1:20" ht="16.5" thickBot="1">
      <c r="A12" s="6" t="s">
        <v>8</v>
      </c>
      <c r="B12" s="34" t="s">
        <v>83</v>
      </c>
      <c r="C12" s="34" t="s">
        <v>124</v>
      </c>
      <c r="D12" s="33" t="s">
        <v>125</v>
      </c>
      <c r="E12" s="22">
        <v>0</v>
      </c>
      <c r="F12" s="22">
        <v>0</v>
      </c>
      <c r="G12" s="22">
        <v>0</v>
      </c>
      <c r="H12" s="23">
        <v>0</v>
      </c>
      <c r="I12" s="24">
        <v>0</v>
      </c>
      <c r="J12" s="25">
        <v>0</v>
      </c>
      <c r="K12" s="22">
        <v>1</v>
      </c>
      <c r="L12" s="22">
        <v>2</v>
      </c>
      <c r="M12" s="22">
        <v>0</v>
      </c>
      <c r="N12" s="24">
        <v>1</v>
      </c>
      <c r="O12" s="25">
        <v>2</v>
      </c>
      <c r="P12" s="22">
        <v>2</v>
      </c>
      <c r="Q12" s="22">
        <v>0</v>
      </c>
      <c r="R12" s="24">
        <v>2</v>
      </c>
      <c r="S12" s="32">
        <f t="shared" si="0"/>
        <v>10</v>
      </c>
      <c r="T12" s="16">
        <f t="shared" si="1"/>
        <v>0.2</v>
      </c>
    </row>
    <row r="13" spans="1:20" ht="16.5" thickBot="1">
      <c r="A13" s="7" t="s">
        <v>9</v>
      </c>
      <c r="B13" s="34" t="s">
        <v>115</v>
      </c>
      <c r="C13" s="34" t="s">
        <v>124</v>
      </c>
      <c r="D13" s="33" t="s">
        <v>125</v>
      </c>
      <c r="E13" s="22">
        <v>0</v>
      </c>
      <c r="F13" s="22">
        <v>2</v>
      </c>
      <c r="G13" s="22">
        <v>0</v>
      </c>
      <c r="H13" s="23">
        <v>0</v>
      </c>
      <c r="I13" s="24">
        <v>0</v>
      </c>
      <c r="J13" s="25">
        <v>0</v>
      </c>
      <c r="K13" s="22">
        <v>0</v>
      </c>
      <c r="L13" s="22">
        <v>2</v>
      </c>
      <c r="M13" s="22">
        <v>0</v>
      </c>
      <c r="N13" s="24">
        <v>0</v>
      </c>
      <c r="O13" s="25">
        <v>0</v>
      </c>
      <c r="P13" s="22">
        <v>3</v>
      </c>
      <c r="Q13" s="22">
        <v>0</v>
      </c>
      <c r="R13" s="24">
        <v>0</v>
      </c>
      <c r="S13" s="32">
        <f t="shared" si="0"/>
        <v>7</v>
      </c>
      <c r="T13" s="16">
        <f t="shared" si="1"/>
        <v>0.14</v>
      </c>
    </row>
    <row r="14" spans="1:20" ht="16.5" thickBot="1">
      <c r="A14" s="6" t="s">
        <v>10</v>
      </c>
      <c r="B14" s="34" t="s">
        <v>130</v>
      </c>
      <c r="C14" s="34" t="s">
        <v>91</v>
      </c>
      <c r="D14" s="33" t="s">
        <v>85</v>
      </c>
      <c r="E14" s="22">
        <v>0</v>
      </c>
      <c r="F14" s="22">
        <v>0</v>
      </c>
      <c r="G14" s="22">
        <v>2</v>
      </c>
      <c r="H14" s="23">
        <v>0</v>
      </c>
      <c r="I14" s="24">
        <v>0</v>
      </c>
      <c r="J14" s="25">
        <v>0</v>
      </c>
      <c r="K14" s="22">
        <v>0</v>
      </c>
      <c r="L14" s="22">
        <v>0</v>
      </c>
      <c r="M14" s="22">
        <v>0</v>
      </c>
      <c r="N14" s="24">
        <v>0</v>
      </c>
      <c r="O14" s="25">
        <v>0</v>
      </c>
      <c r="P14" s="22">
        <v>0</v>
      </c>
      <c r="Q14" s="22">
        <v>0</v>
      </c>
      <c r="R14" s="24">
        <v>0</v>
      </c>
      <c r="S14" s="32">
        <f t="shared" si="0"/>
        <v>2</v>
      </c>
      <c r="T14" s="16">
        <f t="shared" si="1"/>
        <v>0.04</v>
      </c>
    </row>
    <row r="15" spans="1:20" ht="16.5" thickBot="1">
      <c r="A15" s="6" t="s">
        <v>11</v>
      </c>
      <c r="B15" s="36"/>
      <c r="C15" s="36"/>
      <c r="D15" s="37"/>
      <c r="E15" s="22"/>
      <c r="F15" s="22"/>
      <c r="G15" s="22"/>
      <c r="H15" s="23"/>
      <c r="I15" s="24"/>
      <c r="J15" s="25"/>
      <c r="K15" s="22"/>
      <c r="L15" s="22"/>
      <c r="M15" s="22"/>
      <c r="N15" s="24"/>
      <c r="O15" s="25"/>
      <c r="P15" s="22"/>
      <c r="Q15" s="22"/>
      <c r="R15" s="24"/>
      <c r="S15" s="32">
        <f aca="true" t="shared" si="2" ref="S15:S37">SUM(E15:R15)</f>
        <v>0</v>
      </c>
      <c r="T15" s="16">
        <f>S15/50</f>
        <v>0</v>
      </c>
    </row>
    <row r="16" spans="1:20" ht="16.5" thickBot="1">
      <c r="A16" s="7" t="s">
        <v>12</v>
      </c>
      <c r="B16" s="33"/>
      <c r="C16" s="33"/>
      <c r="D16" s="35"/>
      <c r="E16" s="22"/>
      <c r="F16" s="22"/>
      <c r="G16" s="22"/>
      <c r="H16" s="23"/>
      <c r="I16" s="24"/>
      <c r="J16" s="25"/>
      <c r="K16" s="22"/>
      <c r="L16" s="22"/>
      <c r="M16" s="22"/>
      <c r="N16" s="24"/>
      <c r="O16" s="25"/>
      <c r="P16" s="22"/>
      <c r="Q16" s="22"/>
      <c r="R16" s="24"/>
      <c r="S16" s="32">
        <f t="shared" si="2"/>
        <v>0</v>
      </c>
      <c r="T16" s="16">
        <f>S16/50</f>
        <v>0</v>
      </c>
    </row>
    <row r="17" spans="1:20" ht="16.5" thickBot="1">
      <c r="A17" s="6" t="s">
        <v>13</v>
      </c>
      <c r="B17" s="33"/>
      <c r="C17" s="33"/>
      <c r="D17" s="35"/>
      <c r="E17" s="22"/>
      <c r="F17" s="22"/>
      <c r="G17" s="22"/>
      <c r="H17" s="23"/>
      <c r="I17" s="24"/>
      <c r="J17" s="25"/>
      <c r="K17" s="22"/>
      <c r="L17" s="22"/>
      <c r="M17" s="22"/>
      <c r="N17" s="24"/>
      <c r="O17" s="25"/>
      <c r="P17" s="22"/>
      <c r="Q17" s="22"/>
      <c r="R17" s="24"/>
      <c r="S17" s="32">
        <f t="shared" si="2"/>
        <v>0</v>
      </c>
      <c r="T17" s="16">
        <f>S17/50</f>
        <v>0</v>
      </c>
    </row>
    <row r="18" spans="1:20" ht="16.5" thickBot="1">
      <c r="A18" s="6" t="s">
        <v>14</v>
      </c>
      <c r="B18" s="38"/>
      <c r="C18" s="38"/>
      <c r="D18" s="38"/>
      <c r="E18" s="22"/>
      <c r="F18" s="22"/>
      <c r="G18" s="22"/>
      <c r="H18" s="23"/>
      <c r="I18" s="24"/>
      <c r="J18" s="25"/>
      <c r="K18" s="22"/>
      <c r="L18" s="22"/>
      <c r="M18" s="22"/>
      <c r="N18" s="24"/>
      <c r="O18" s="25"/>
      <c r="P18" s="22"/>
      <c r="Q18" s="22"/>
      <c r="R18" s="24"/>
      <c r="S18" s="32">
        <f t="shared" si="2"/>
        <v>0</v>
      </c>
      <c r="T18" s="16">
        <f>S18/50</f>
        <v>0</v>
      </c>
    </row>
    <row r="19" spans="1:20" ht="16.5" thickBot="1">
      <c r="A19" s="7" t="s">
        <v>15</v>
      </c>
      <c r="B19" s="39"/>
      <c r="C19" s="40"/>
      <c r="D19" s="38"/>
      <c r="E19" s="22"/>
      <c r="F19" s="22"/>
      <c r="G19" s="22"/>
      <c r="H19" s="23"/>
      <c r="I19" s="24"/>
      <c r="J19" s="25"/>
      <c r="K19" s="22"/>
      <c r="L19" s="22"/>
      <c r="M19" s="22"/>
      <c r="N19" s="24"/>
      <c r="O19" s="25"/>
      <c r="P19" s="22"/>
      <c r="Q19" s="22"/>
      <c r="R19" s="24"/>
      <c r="S19" s="32">
        <f t="shared" si="2"/>
        <v>0</v>
      </c>
      <c r="T19" s="16">
        <f>S19/50</f>
        <v>0</v>
      </c>
    </row>
    <row r="20" spans="1:20" ht="16.5" thickBot="1">
      <c r="A20" s="6" t="s">
        <v>16</v>
      </c>
      <c r="B20" s="38"/>
      <c r="C20" s="38"/>
      <c r="D20" s="38"/>
      <c r="E20" s="22"/>
      <c r="F20" s="22"/>
      <c r="G20" s="22"/>
      <c r="H20" s="23"/>
      <c r="I20" s="24"/>
      <c r="J20" s="25"/>
      <c r="K20" s="22"/>
      <c r="L20" s="22"/>
      <c r="M20" s="22"/>
      <c r="N20" s="24"/>
      <c r="O20" s="25"/>
      <c r="P20" s="22"/>
      <c r="Q20" s="22"/>
      <c r="R20" s="24"/>
      <c r="S20" s="32">
        <f t="shared" si="2"/>
        <v>0</v>
      </c>
      <c r="T20" s="16">
        <f aca="true" t="shared" si="3" ref="T20:T37">S20/60</f>
        <v>0</v>
      </c>
    </row>
    <row r="21" spans="1:20" ht="16.5" thickBot="1">
      <c r="A21" s="6" t="s">
        <v>17</v>
      </c>
      <c r="B21" s="38"/>
      <c r="C21" s="38"/>
      <c r="D21" s="38"/>
      <c r="E21" s="22"/>
      <c r="F21" s="22"/>
      <c r="G21" s="22"/>
      <c r="H21" s="23"/>
      <c r="I21" s="24"/>
      <c r="J21" s="25"/>
      <c r="K21" s="22"/>
      <c r="L21" s="22"/>
      <c r="M21" s="22"/>
      <c r="N21" s="24"/>
      <c r="O21" s="25"/>
      <c r="P21" s="22"/>
      <c r="Q21" s="22"/>
      <c r="R21" s="24"/>
      <c r="S21" s="32">
        <f t="shared" si="2"/>
        <v>0</v>
      </c>
      <c r="T21" s="16">
        <f t="shared" si="3"/>
        <v>0</v>
      </c>
    </row>
    <row r="22" spans="1:20" ht="16.5" thickBot="1">
      <c r="A22" s="7" t="s">
        <v>18</v>
      </c>
      <c r="B22" s="41"/>
      <c r="C22" s="41"/>
      <c r="D22" s="38"/>
      <c r="E22" s="22"/>
      <c r="F22" s="22"/>
      <c r="G22" s="22"/>
      <c r="H22" s="23"/>
      <c r="I22" s="24"/>
      <c r="J22" s="25"/>
      <c r="K22" s="22"/>
      <c r="L22" s="22"/>
      <c r="M22" s="22"/>
      <c r="N22" s="24"/>
      <c r="O22" s="25"/>
      <c r="P22" s="22"/>
      <c r="Q22" s="22"/>
      <c r="R22" s="24"/>
      <c r="S22" s="32">
        <f t="shared" si="2"/>
        <v>0</v>
      </c>
      <c r="T22" s="16">
        <f t="shared" si="3"/>
        <v>0</v>
      </c>
    </row>
    <row r="23" spans="1:20" ht="16.5" thickBot="1">
      <c r="A23" s="6" t="s">
        <v>19</v>
      </c>
      <c r="B23" s="39"/>
      <c r="C23" s="39"/>
      <c r="D23" s="38"/>
      <c r="E23" s="22"/>
      <c r="F23" s="22"/>
      <c r="G23" s="22"/>
      <c r="H23" s="23"/>
      <c r="I23" s="24"/>
      <c r="J23" s="25"/>
      <c r="K23" s="22"/>
      <c r="L23" s="22"/>
      <c r="M23" s="22"/>
      <c r="N23" s="24"/>
      <c r="O23" s="25"/>
      <c r="P23" s="22"/>
      <c r="Q23" s="22"/>
      <c r="R23" s="24"/>
      <c r="S23" s="32">
        <f t="shared" si="2"/>
        <v>0</v>
      </c>
      <c r="T23" s="16">
        <f t="shared" si="3"/>
        <v>0</v>
      </c>
    </row>
    <row r="24" spans="1:20" ht="16.5" thickBot="1">
      <c r="A24" s="6" t="s">
        <v>20</v>
      </c>
      <c r="B24" s="12"/>
      <c r="C24" s="12"/>
      <c r="D24" s="12"/>
      <c r="E24" s="22"/>
      <c r="F24" s="22"/>
      <c r="G24" s="22"/>
      <c r="H24" s="23"/>
      <c r="I24" s="24"/>
      <c r="J24" s="25"/>
      <c r="K24" s="22"/>
      <c r="L24" s="22"/>
      <c r="M24" s="22"/>
      <c r="N24" s="24"/>
      <c r="O24" s="25"/>
      <c r="P24" s="22"/>
      <c r="Q24" s="22"/>
      <c r="R24" s="24"/>
      <c r="S24" s="32">
        <f t="shared" si="2"/>
        <v>0</v>
      </c>
      <c r="T24" s="16">
        <f t="shared" si="3"/>
        <v>0</v>
      </c>
    </row>
    <row r="25" spans="1:20" ht="16.5" thickBot="1">
      <c r="A25" s="7" t="s">
        <v>21</v>
      </c>
      <c r="B25" s="12"/>
      <c r="C25" s="12"/>
      <c r="D25" s="12"/>
      <c r="E25" s="22"/>
      <c r="F25" s="22"/>
      <c r="G25" s="22"/>
      <c r="H25" s="23"/>
      <c r="I25" s="24"/>
      <c r="J25" s="25"/>
      <c r="K25" s="22"/>
      <c r="L25" s="22"/>
      <c r="M25" s="22"/>
      <c r="N25" s="24"/>
      <c r="O25" s="25"/>
      <c r="P25" s="22"/>
      <c r="Q25" s="22"/>
      <c r="R25" s="24"/>
      <c r="S25" s="32">
        <f t="shared" si="2"/>
        <v>0</v>
      </c>
      <c r="T25" s="16">
        <f t="shared" si="3"/>
        <v>0</v>
      </c>
    </row>
    <row r="26" spans="1:20" ht="16.5" thickBot="1">
      <c r="A26" s="6" t="s">
        <v>22</v>
      </c>
      <c r="B26" s="12"/>
      <c r="C26" s="12"/>
      <c r="D26" s="12"/>
      <c r="E26" s="22"/>
      <c r="F26" s="22"/>
      <c r="G26" s="22"/>
      <c r="H26" s="23"/>
      <c r="I26" s="24"/>
      <c r="J26" s="25"/>
      <c r="K26" s="22"/>
      <c r="L26" s="22"/>
      <c r="M26" s="22"/>
      <c r="N26" s="24"/>
      <c r="O26" s="25"/>
      <c r="P26" s="22"/>
      <c r="Q26" s="22"/>
      <c r="R26" s="24"/>
      <c r="S26" s="32">
        <f t="shared" si="2"/>
        <v>0</v>
      </c>
      <c r="T26" s="16">
        <f t="shared" si="3"/>
        <v>0</v>
      </c>
    </row>
    <row r="27" spans="1:20" ht="16.5" thickBot="1">
      <c r="A27" s="6" t="s">
        <v>23</v>
      </c>
      <c r="B27" s="12"/>
      <c r="C27" s="12"/>
      <c r="D27" s="12"/>
      <c r="E27" s="22"/>
      <c r="F27" s="22"/>
      <c r="G27" s="22"/>
      <c r="H27" s="23"/>
      <c r="I27" s="24"/>
      <c r="J27" s="25"/>
      <c r="K27" s="22"/>
      <c r="L27" s="22"/>
      <c r="M27" s="22"/>
      <c r="N27" s="24"/>
      <c r="O27" s="25"/>
      <c r="P27" s="22"/>
      <c r="Q27" s="22"/>
      <c r="R27" s="24"/>
      <c r="S27" s="32">
        <f t="shared" si="2"/>
        <v>0</v>
      </c>
      <c r="T27" s="16">
        <f t="shared" si="3"/>
        <v>0</v>
      </c>
    </row>
    <row r="28" spans="1:20" ht="16.5" thickBot="1">
      <c r="A28" s="7" t="s">
        <v>24</v>
      </c>
      <c r="B28" s="12"/>
      <c r="C28" s="12"/>
      <c r="D28" s="12"/>
      <c r="E28" s="22"/>
      <c r="F28" s="22"/>
      <c r="G28" s="22"/>
      <c r="H28" s="23"/>
      <c r="I28" s="24"/>
      <c r="J28" s="25"/>
      <c r="K28" s="22"/>
      <c r="L28" s="22"/>
      <c r="M28" s="22"/>
      <c r="N28" s="24"/>
      <c r="O28" s="25"/>
      <c r="P28" s="22"/>
      <c r="Q28" s="22"/>
      <c r="R28" s="24"/>
      <c r="S28" s="32">
        <f t="shared" si="2"/>
        <v>0</v>
      </c>
      <c r="T28" s="16">
        <f t="shared" si="3"/>
        <v>0</v>
      </c>
    </row>
    <row r="29" spans="1:20" ht="16.5" thickBot="1">
      <c r="A29" s="6" t="s">
        <v>25</v>
      </c>
      <c r="B29" s="12"/>
      <c r="C29" s="12"/>
      <c r="D29" s="12"/>
      <c r="E29" s="22"/>
      <c r="F29" s="22"/>
      <c r="G29" s="22"/>
      <c r="H29" s="23"/>
      <c r="I29" s="24"/>
      <c r="J29" s="25"/>
      <c r="K29" s="22"/>
      <c r="L29" s="22"/>
      <c r="M29" s="22"/>
      <c r="N29" s="24"/>
      <c r="O29" s="25"/>
      <c r="P29" s="22"/>
      <c r="Q29" s="22"/>
      <c r="R29" s="24"/>
      <c r="S29" s="32">
        <f t="shared" si="2"/>
        <v>0</v>
      </c>
      <c r="T29" s="16">
        <f t="shared" si="3"/>
        <v>0</v>
      </c>
    </row>
    <row r="30" spans="1:20" ht="16.5" thickBot="1">
      <c r="A30" s="6" t="s">
        <v>26</v>
      </c>
      <c r="B30" s="12"/>
      <c r="C30" s="12"/>
      <c r="D30" s="12"/>
      <c r="E30" s="22"/>
      <c r="F30" s="22"/>
      <c r="G30" s="22"/>
      <c r="H30" s="23"/>
      <c r="I30" s="24"/>
      <c r="J30" s="25"/>
      <c r="K30" s="22"/>
      <c r="L30" s="22"/>
      <c r="M30" s="22"/>
      <c r="N30" s="24"/>
      <c r="O30" s="25"/>
      <c r="P30" s="22"/>
      <c r="Q30" s="22"/>
      <c r="R30" s="24"/>
      <c r="S30" s="32">
        <f t="shared" si="2"/>
        <v>0</v>
      </c>
      <c r="T30" s="16">
        <f t="shared" si="3"/>
        <v>0</v>
      </c>
    </row>
    <row r="31" spans="1:20" ht="16.5" thickBot="1">
      <c r="A31" s="7" t="s">
        <v>27</v>
      </c>
      <c r="B31" s="12"/>
      <c r="C31" s="12"/>
      <c r="D31" s="12"/>
      <c r="E31" s="22"/>
      <c r="F31" s="22"/>
      <c r="G31" s="22"/>
      <c r="H31" s="23"/>
      <c r="I31" s="24"/>
      <c r="J31" s="25"/>
      <c r="K31" s="22"/>
      <c r="L31" s="22"/>
      <c r="M31" s="22"/>
      <c r="N31" s="24"/>
      <c r="O31" s="25"/>
      <c r="P31" s="22"/>
      <c r="Q31" s="22"/>
      <c r="R31" s="24"/>
      <c r="S31" s="32">
        <f t="shared" si="2"/>
        <v>0</v>
      </c>
      <c r="T31" s="16">
        <f t="shared" si="3"/>
        <v>0</v>
      </c>
    </row>
    <row r="32" spans="1:20" ht="16.5" thickBot="1">
      <c r="A32" s="6" t="s">
        <v>28</v>
      </c>
      <c r="B32" s="12"/>
      <c r="C32" s="12"/>
      <c r="D32" s="12"/>
      <c r="E32" s="22"/>
      <c r="F32" s="22"/>
      <c r="G32" s="22"/>
      <c r="H32" s="23"/>
      <c r="I32" s="24"/>
      <c r="J32" s="25"/>
      <c r="K32" s="22"/>
      <c r="L32" s="22"/>
      <c r="M32" s="22"/>
      <c r="N32" s="24"/>
      <c r="O32" s="25"/>
      <c r="P32" s="22"/>
      <c r="Q32" s="22"/>
      <c r="R32" s="24"/>
      <c r="S32" s="32">
        <f t="shared" si="2"/>
        <v>0</v>
      </c>
      <c r="T32" s="16">
        <f t="shared" si="3"/>
        <v>0</v>
      </c>
    </row>
    <row r="33" spans="1:20" ht="16.5" thickBot="1">
      <c r="A33" s="6" t="s">
        <v>36</v>
      </c>
      <c r="B33" s="12"/>
      <c r="C33" s="12"/>
      <c r="D33" s="12"/>
      <c r="E33" s="22"/>
      <c r="F33" s="22"/>
      <c r="G33" s="22"/>
      <c r="H33" s="23"/>
      <c r="I33" s="24"/>
      <c r="J33" s="25"/>
      <c r="K33" s="22"/>
      <c r="L33" s="22"/>
      <c r="M33" s="22"/>
      <c r="N33" s="24"/>
      <c r="O33" s="25"/>
      <c r="P33" s="22"/>
      <c r="Q33" s="22"/>
      <c r="R33" s="24"/>
      <c r="S33" s="32">
        <f t="shared" si="2"/>
        <v>0</v>
      </c>
      <c r="T33" s="16">
        <f t="shared" si="3"/>
        <v>0</v>
      </c>
    </row>
    <row r="34" spans="1:20" ht="16.5" thickBot="1">
      <c r="A34" s="6" t="s">
        <v>37</v>
      </c>
      <c r="B34" s="12"/>
      <c r="C34" s="12"/>
      <c r="D34" s="12"/>
      <c r="E34" s="22"/>
      <c r="F34" s="22"/>
      <c r="G34" s="22"/>
      <c r="H34" s="23"/>
      <c r="I34" s="24"/>
      <c r="J34" s="25"/>
      <c r="K34" s="22"/>
      <c r="L34" s="22"/>
      <c r="M34" s="22"/>
      <c r="N34" s="24"/>
      <c r="O34" s="25"/>
      <c r="P34" s="22"/>
      <c r="Q34" s="22"/>
      <c r="R34" s="24"/>
      <c r="S34" s="32">
        <f t="shared" si="2"/>
        <v>0</v>
      </c>
      <c r="T34" s="16">
        <f t="shared" si="3"/>
        <v>0</v>
      </c>
    </row>
    <row r="35" spans="1:20" ht="16.5" thickBot="1">
      <c r="A35" s="15" t="s">
        <v>38</v>
      </c>
      <c r="B35" s="12"/>
      <c r="C35" s="12"/>
      <c r="D35" s="12"/>
      <c r="E35" s="22"/>
      <c r="F35" s="22"/>
      <c r="G35" s="22"/>
      <c r="H35" s="23"/>
      <c r="I35" s="24"/>
      <c r="J35" s="25"/>
      <c r="K35" s="22"/>
      <c r="L35" s="22"/>
      <c r="M35" s="22"/>
      <c r="N35" s="24"/>
      <c r="O35" s="25"/>
      <c r="P35" s="22"/>
      <c r="Q35" s="22"/>
      <c r="R35" s="24"/>
      <c r="S35" s="32">
        <f t="shared" si="2"/>
        <v>0</v>
      </c>
      <c r="T35" s="16">
        <f t="shared" si="3"/>
        <v>0</v>
      </c>
    </row>
    <row r="36" spans="1:20" ht="16.5" thickBot="1">
      <c r="A36" s="15" t="s">
        <v>39</v>
      </c>
      <c r="B36" s="12"/>
      <c r="C36" s="12"/>
      <c r="D36" s="12"/>
      <c r="E36" s="22"/>
      <c r="F36" s="22"/>
      <c r="G36" s="22"/>
      <c r="H36" s="23"/>
      <c r="I36" s="24"/>
      <c r="J36" s="25"/>
      <c r="K36" s="22"/>
      <c r="L36" s="22"/>
      <c r="M36" s="22"/>
      <c r="N36" s="24"/>
      <c r="O36" s="25"/>
      <c r="P36" s="22"/>
      <c r="Q36" s="22"/>
      <c r="R36" s="24"/>
      <c r="S36" s="32">
        <f t="shared" si="2"/>
        <v>0</v>
      </c>
      <c r="T36" s="16">
        <f t="shared" si="3"/>
        <v>0</v>
      </c>
    </row>
    <row r="37" spans="1:20" ht="16.5" thickBot="1">
      <c r="A37" s="8" t="s">
        <v>40</v>
      </c>
      <c r="B37" s="13"/>
      <c r="C37" s="13"/>
      <c r="D37" s="13"/>
      <c r="E37" s="22"/>
      <c r="F37" s="22"/>
      <c r="G37" s="22"/>
      <c r="H37" s="23"/>
      <c r="I37" s="24"/>
      <c r="J37" s="25"/>
      <c r="K37" s="22"/>
      <c r="L37" s="22"/>
      <c r="M37" s="22"/>
      <c r="N37" s="24"/>
      <c r="O37" s="25"/>
      <c r="P37" s="22"/>
      <c r="Q37" s="22"/>
      <c r="R37" s="24"/>
      <c r="S37" s="32">
        <f t="shared" si="2"/>
        <v>0</v>
      </c>
      <c r="T37" s="16">
        <f t="shared" si="3"/>
        <v>0</v>
      </c>
    </row>
    <row r="38" spans="5:18" ht="15"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5:18" ht="15"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5:18" ht="15"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5:18" ht="15"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5:18" ht="15"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5:18" ht="15"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5:18" ht="15"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5:18" ht="15"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5:18" ht="15"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5:18" ht="15"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5:18" ht="15"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5:18" ht="15"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5:18" ht="15"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5:18" ht="15"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5:18" ht="15"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5:18" ht="15"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5:18" ht="15"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5:15" ht="15"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2:15" ht="15">
      <c r="L56" s="27"/>
      <c r="M56" s="26"/>
      <c r="N56" s="26"/>
      <c r="O56" s="26"/>
    </row>
    <row r="57" spans="12:15" ht="15">
      <c r="L57" s="28"/>
      <c r="M57" s="26"/>
      <c r="N57" s="26"/>
      <c r="O57" s="26"/>
    </row>
    <row r="58" spans="12:15" ht="15">
      <c r="L58" s="28"/>
      <c r="M58" s="26"/>
      <c r="N58" s="26"/>
      <c r="O58" s="26"/>
    </row>
    <row r="59" spans="12:17" ht="15">
      <c r="L59" s="26"/>
      <c r="M59" s="26"/>
      <c r="N59" s="26"/>
      <c r="O59" s="26"/>
      <c r="P59" s="29" t="s">
        <v>42</v>
      </c>
      <c r="Q59" s="29"/>
    </row>
    <row r="60" spans="5:15" ht="15"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5:15" ht="15"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5:15" ht="15"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</sheetData>
  <sheetProtection/>
  <mergeCells count="7">
    <mergeCell ref="S6:T6"/>
    <mergeCell ref="A2:F2"/>
    <mergeCell ref="I2:K2"/>
    <mergeCell ref="M2:O2"/>
    <mergeCell ref="B6:C6"/>
    <mergeCell ref="E6:N6"/>
    <mergeCell ref="O6:R6"/>
  </mergeCells>
  <dataValidations count="5">
    <dataValidation type="list" allowBlank="1" showInputMessage="1" showErrorMessage="1" sqref="I2">
      <formula1>$AJ$38:$AJ$47</formula1>
    </dataValidation>
    <dataValidation type="decimal" allowBlank="1" showInputMessage="1" showErrorMessage="1" errorTitle="Nedozvoljeni unos broja bodova" error="Dozvoljeni unos broja bodova je 0 - 10" sqref="O8:R54">
      <formula1>0</formula1>
      <formula2>20</formula2>
    </dataValidation>
    <dataValidation type="whole" allowBlank="1" showErrorMessage="1" errorTitle="UPOZORENJE!!!" error="Najveći broj bodova je 2" sqref="E8:N54">
      <formula1>0</formula1>
      <formula2>2</formula2>
    </dataValidation>
    <dataValidation type="list" showInputMessage="1" showErrorMessage="1" sqref="L2 E2:H2">
      <formula1>$AG$38:$AG$59</formula1>
    </dataValidation>
    <dataValidation allowBlank="1" showInputMessage="1" showErrorMessage="1" promptTitle="UPOZORENJE!!!" prompt="Ovo je mjesto za potpis." sqref="E57:J5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T62"/>
  <sheetViews>
    <sheetView tabSelected="1" zoomScalePageLayoutView="0" workbookViewId="0" topLeftCell="A1">
      <selection activeCell="P2" sqref="P2"/>
    </sheetView>
  </sheetViews>
  <sheetFormatPr defaultColWidth="9.140625" defaultRowHeight="15"/>
  <cols>
    <col min="1" max="1" width="7.00390625" style="0" customWidth="1"/>
    <col min="2" max="2" width="15.140625" style="0" customWidth="1"/>
    <col min="3" max="4" width="16.28125" style="0" customWidth="1"/>
    <col min="5" max="18" width="3.8515625" style="0" customWidth="1"/>
  </cols>
  <sheetData>
    <row r="2" spans="1:20" ht="20.25">
      <c r="A2" s="55" t="s">
        <v>44</v>
      </c>
      <c r="B2" s="55"/>
      <c r="C2" s="55"/>
      <c r="D2" s="55"/>
      <c r="E2" s="55"/>
      <c r="F2" s="55"/>
      <c r="G2" s="1"/>
      <c r="H2" s="1"/>
      <c r="I2" s="58"/>
      <c r="J2" s="58"/>
      <c r="K2" s="58"/>
      <c r="L2" s="1"/>
      <c r="M2" s="57" t="s">
        <v>2</v>
      </c>
      <c r="N2" s="57"/>
      <c r="O2" s="57"/>
      <c r="P2">
        <v>8</v>
      </c>
      <c r="S2" s="1"/>
      <c r="T2" s="1"/>
    </row>
    <row r="3" spans="2:4" ht="30.75" customHeight="1">
      <c r="B3" s="11" t="s">
        <v>0</v>
      </c>
      <c r="C3" s="10" t="s">
        <v>1</v>
      </c>
      <c r="D3" s="10"/>
    </row>
    <row r="6" spans="1:20" ht="15.75" customHeight="1" thickBot="1">
      <c r="A6" s="2" t="s">
        <v>3</v>
      </c>
      <c r="B6" s="53" t="s">
        <v>29</v>
      </c>
      <c r="C6" s="56"/>
      <c r="D6" s="17" t="s">
        <v>32</v>
      </c>
      <c r="E6" s="59" t="s">
        <v>43</v>
      </c>
      <c r="F6" s="60"/>
      <c r="G6" s="60"/>
      <c r="H6" s="60"/>
      <c r="I6" s="60"/>
      <c r="J6" s="60"/>
      <c r="K6" s="60"/>
      <c r="L6" s="60"/>
      <c r="M6" s="60"/>
      <c r="N6" s="61"/>
      <c r="O6" s="62" t="s">
        <v>41</v>
      </c>
      <c r="P6" s="63"/>
      <c r="Q6" s="63"/>
      <c r="R6" s="64"/>
      <c r="S6" s="53" t="s">
        <v>33</v>
      </c>
      <c r="T6" s="54"/>
    </row>
    <row r="7" spans="1:20" ht="16.5" thickBot="1" thickTop="1">
      <c r="A7" s="9"/>
      <c r="B7" s="3" t="s">
        <v>30</v>
      </c>
      <c r="C7" s="3" t="s">
        <v>31</v>
      </c>
      <c r="D7" s="3"/>
      <c r="E7" s="18">
        <v>1</v>
      </c>
      <c r="F7" s="18">
        <v>2</v>
      </c>
      <c r="G7" s="18">
        <v>3</v>
      </c>
      <c r="H7" s="19">
        <v>4</v>
      </c>
      <c r="I7" s="20">
        <v>5</v>
      </c>
      <c r="J7" s="21">
        <v>1</v>
      </c>
      <c r="K7" s="18">
        <v>2</v>
      </c>
      <c r="L7" s="18">
        <v>3</v>
      </c>
      <c r="M7" s="18">
        <v>4</v>
      </c>
      <c r="N7" s="20">
        <v>5</v>
      </c>
      <c r="O7" s="18">
        <v>1</v>
      </c>
      <c r="P7" s="18">
        <v>2</v>
      </c>
      <c r="Q7" s="18">
        <v>3</v>
      </c>
      <c r="R7" s="20">
        <v>4</v>
      </c>
      <c r="S7" s="4" t="s">
        <v>34</v>
      </c>
      <c r="T7" s="14" t="s">
        <v>35</v>
      </c>
    </row>
    <row r="8" spans="1:20" ht="16.5" thickBot="1">
      <c r="A8" s="5" t="s">
        <v>4</v>
      </c>
      <c r="B8" s="33" t="s">
        <v>133</v>
      </c>
      <c r="C8" s="33" t="s">
        <v>134</v>
      </c>
      <c r="D8" s="33" t="s">
        <v>125</v>
      </c>
      <c r="E8" s="22">
        <v>2</v>
      </c>
      <c r="F8" s="22">
        <v>2</v>
      </c>
      <c r="G8" s="22">
        <v>2</v>
      </c>
      <c r="H8" s="23">
        <v>2</v>
      </c>
      <c r="I8" s="24">
        <v>0</v>
      </c>
      <c r="J8" s="25">
        <v>2</v>
      </c>
      <c r="K8" s="22">
        <v>1</v>
      </c>
      <c r="L8" s="22">
        <v>2</v>
      </c>
      <c r="M8" s="22">
        <v>2</v>
      </c>
      <c r="N8" s="24">
        <v>2</v>
      </c>
      <c r="O8" s="25">
        <v>3</v>
      </c>
      <c r="P8" s="22">
        <v>6</v>
      </c>
      <c r="Q8" s="22">
        <v>8</v>
      </c>
      <c r="R8" s="24">
        <v>8</v>
      </c>
      <c r="S8" s="32">
        <f aca="true" t="shared" si="0" ref="S8:S13">SUM(E8:R8)</f>
        <v>42</v>
      </c>
      <c r="T8" s="16">
        <f aca="true" t="shared" si="1" ref="T8:T13">S8/50</f>
        <v>0.84</v>
      </c>
    </row>
    <row r="9" spans="1:20" ht="16.5" thickBot="1">
      <c r="A9" s="6" t="s">
        <v>5</v>
      </c>
      <c r="B9" s="47" t="s">
        <v>143</v>
      </c>
      <c r="C9" s="47" t="s">
        <v>93</v>
      </c>
      <c r="D9" s="47" t="s">
        <v>94</v>
      </c>
      <c r="E9" s="22">
        <v>2</v>
      </c>
      <c r="F9" s="22">
        <v>0</v>
      </c>
      <c r="G9" s="22">
        <v>2</v>
      </c>
      <c r="H9" s="23">
        <v>2</v>
      </c>
      <c r="I9" s="24">
        <v>0</v>
      </c>
      <c r="J9" s="25">
        <v>1</v>
      </c>
      <c r="K9" s="22">
        <v>1</v>
      </c>
      <c r="L9" s="22">
        <v>0</v>
      </c>
      <c r="M9" s="22">
        <v>2</v>
      </c>
      <c r="N9" s="24">
        <v>2</v>
      </c>
      <c r="O9" s="25">
        <v>3</v>
      </c>
      <c r="P9" s="22">
        <v>6</v>
      </c>
      <c r="Q9" s="22">
        <v>8</v>
      </c>
      <c r="R9" s="24">
        <v>6</v>
      </c>
      <c r="S9" s="32">
        <f t="shared" si="0"/>
        <v>35</v>
      </c>
      <c r="T9" s="16">
        <f t="shared" si="1"/>
        <v>0.7</v>
      </c>
    </row>
    <row r="10" spans="1:20" ht="16.5" thickBot="1">
      <c r="A10" s="7" t="s">
        <v>6</v>
      </c>
      <c r="B10" s="46" t="s">
        <v>140</v>
      </c>
      <c r="C10" s="46" t="s">
        <v>81</v>
      </c>
      <c r="D10" s="48" t="s">
        <v>82</v>
      </c>
      <c r="E10" s="22">
        <v>2</v>
      </c>
      <c r="F10" s="22">
        <v>0</v>
      </c>
      <c r="G10" s="22">
        <v>2</v>
      </c>
      <c r="H10" s="23">
        <v>2</v>
      </c>
      <c r="I10" s="24">
        <v>0</v>
      </c>
      <c r="J10" s="25">
        <v>1</v>
      </c>
      <c r="K10" s="22">
        <v>1</v>
      </c>
      <c r="L10" s="22">
        <v>0</v>
      </c>
      <c r="M10" s="22">
        <v>2</v>
      </c>
      <c r="N10" s="24">
        <v>2</v>
      </c>
      <c r="O10" s="25">
        <v>1</v>
      </c>
      <c r="P10" s="22">
        <v>6</v>
      </c>
      <c r="Q10" s="22">
        <v>8</v>
      </c>
      <c r="R10" s="24">
        <v>4</v>
      </c>
      <c r="S10" s="32">
        <f t="shared" si="0"/>
        <v>31</v>
      </c>
      <c r="T10" s="16">
        <f t="shared" si="1"/>
        <v>0.62</v>
      </c>
    </row>
    <row r="11" spans="1:20" ht="16.5" thickBot="1">
      <c r="A11" s="6" t="s">
        <v>7</v>
      </c>
      <c r="B11" s="33" t="s">
        <v>135</v>
      </c>
      <c r="C11" s="33" t="s">
        <v>136</v>
      </c>
      <c r="D11" s="33" t="s">
        <v>137</v>
      </c>
      <c r="E11" s="22">
        <v>0</v>
      </c>
      <c r="F11" s="22">
        <v>0</v>
      </c>
      <c r="G11" s="22">
        <v>0</v>
      </c>
      <c r="H11" s="23">
        <v>2</v>
      </c>
      <c r="I11" s="24">
        <v>0</v>
      </c>
      <c r="J11" s="25">
        <v>0</v>
      </c>
      <c r="K11" s="22">
        <v>0</v>
      </c>
      <c r="L11" s="22">
        <v>0</v>
      </c>
      <c r="M11" s="22">
        <v>0</v>
      </c>
      <c r="N11" s="24">
        <v>0</v>
      </c>
      <c r="O11" s="25">
        <v>3</v>
      </c>
      <c r="P11" s="22">
        <v>1</v>
      </c>
      <c r="Q11" s="22">
        <v>8</v>
      </c>
      <c r="R11" s="24">
        <v>0</v>
      </c>
      <c r="S11" s="32">
        <f t="shared" si="0"/>
        <v>14</v>
      </c>
      <c r="T11" s="16">
        <f t="shared" si="1"/>
        <v>0.28</v>
      </c>
    </row>
    <row r="12" spans="1:20" ht="16.5" thickBot="1">
      <c r="A12" s="6" t="s">
        <v>8</v>
      </c>
      <c r="B12" s="34" t="s">
        <v>138</v>
      </c>
      <c r="C12" s="34" t="s">
        <v>139</v>
      </c>
      <c r="D12" s="34" t="s">
        <v>137</v>
      </c>
      <c r="E12" s="22">
        <v>0</v>
      </c>
      <c r="F12" s="22">
        <v>0</v>
      </c>
      <c r="G12" s="22">
        <v>0</v>
      </c>
      <c r="H12" s="23">
        <v>2</v>
      </c>
      <c r="I12" s="24">
        <v>0</v>
      </c>
      <c r="J12" s="25">
        <v>0</v>
      </c>
      <c r="K12" s="22">
        <v>0</v>
      </c>
      <c r="L12" s="22">
        <v>0</v>
      </c>
      <c r="M12" s="22">
        <v>0</v>
      </c>
      <c r="N12" s="24">
        <v>0</v>
      </c>
      <c r="O12" s="25">
        <v>4</v>
      </c>
      <c r="P12" s="22">
        <v>0</v>
      </c>
      <c r="Q12" s="22">
        <v>8</v>
      </c>
      <c r="R12" s="24">
        <v>0</v>
      </c>
      <c r="S12" s="32">
        <f t="shared" si="0"/>
        <v>14</v>
      </c>
      <c r="T12" s="16">
        <f t="shared" si="1"/>
        <v>0.28</v>
      </c>
    </row>
    <row r="13" spans="1:20" ht="16.5" thickBot="1">
      <c r="A13" s="7" t="s">
        <v>9</v>
      </c>
      <c r="B13" s="34" t="s">
        <v>141</v>
      </c>
      <c r="C13" s="34" t="s">
        <v>142</v>
      </c>
      <c r="D13" s="33" t="s">
        <v>125</v>
      </c>
      <c r="E13" s="22"/>
      <c r="F13" s="22"/>
      <c r="G13" s="22"/>
      <c r="H13" s="23"/>
      <c r="I13" s="24"/>
      <c r="J13" s="25"/>
      <c r="K13" s="22"/>
      <c r="L13" s="22"/>
      <c r="M13" s="22"/>
      <c r="N13" s="24"/>
      <c r="O13" s="25"/>
      <c r="P13" s="22"/>
      <c r="Q13" s="22"/>
      <c r="R13" s="24"/>
      <c r="S13" s="32">
        <f t="shared" si="0"/>
        <v>0</v>
      </c>
      <c r="T13" s="16">
        <f t="shared" si="1"/>
        <v>0</v>
      </c>
    </row>
    <row r="14" spans="1:20" ht="16.5" thickBot="1">
      <c r="A14" s="6" t="s">
        <v>10</v>
      </c>
      <c r="B14" s="35"/>
      <c r="C14" s="35"/>
      <c r="D14" s="35"/>
      <c r="E14" s="22"/>
      <c r="F14" s="22"/>
      <c r="G14" s="22"/>
      <c r="H14" s="23"/>
      <c r="I14" s="24"/>
      <c r="J14" s="25"/>
      <c r="K14" s="22"/>
      <c r="L14" s="22"/>
      <c r="M14" s="22"/>
      <c r="N14" s="24"/>
      <c r="O14" s="25"/>
      <c r="P14" s="22"/>
      <c r="Q14" s="22"/>
      <c r="R14" s="24"/>
      <c r="S14" s="32">
        <f aca="true" t="shared" si="2" ref="S14:S37">SUM(E14:R14)</f>
        <v>0</v>
      </c>
      <c r="T14" s="16">
        <f aca="true" t="shared" si="3" ref="T14:T20">S14/50</f>
        <v>0</v>
      </c>
    </row>
    <row r="15" spans="1:20" ht="16.5" thickBot="1">
      <c r="A15" s="6" t="s">
        <v>11</v>
      </c>
      <c r="B15" s="36"/>
      <c r="C15" s="36"/>
      <c r="D15" s="37"/>
      <c r="E15" s="22"/>
      <c r="F15" s="22"/>
      <c r="G15" s="22"/>
      <c r="H15" s="23"/>
      <c r="I15" s="24"/>
      <c r="J15" s="25"/>
      <c r="K15" s="22"/>
      <c r="L15" s="22"/>
      <c r="M15" s="22"/>
      <c r="N15" s="24"/>
      <c r="O15" s="25"/>
      <c r="P15" s="22"/>
      <c r="Q15" s="22"/>
      <c r="R15" s="24"/>
      <c r="S15" s="32">
        <f t="shared" si="2"/>
        <v>0</v>
      </c>
      <c r="T15" s="16">
        <f t="shared" si="3"/>
        <v>0</v>
      </c>
    </row>
    <row r="16" spans="1:20" ht="16.5" thickBot="1">
      <c r="A16" s="7" t="s">
        <v>12</v>
      </c>
      <c r="B16" s="33"/>
      <c r="C16" s="33"/>
      <c r="D16" s="35"/>
      <c r="E16" s="22"/>
      <c r="F16" s="22"/>
      <c r="G16" s="22"/>
      <c r="H16" s="23"/>
      <c r="I16" s="24"/>
      <c r="J16" s="25"/>
      <c r="K16" s="22"/>
      <c r="L16" s="22"/>
      <c r="M16" s="22"/>
      <c r="N16" s="24"/>
      <c r="O16" s="25"/>
      <c r="P16" s="22"/>
      <c r="Q16" s="22"/>
      <c r="R16" s="24"/>
      <c r="S16" s="32">
        <f t="shared" si="2"/>
        <v>0</v>
      </c>
      <c r="T16" s="16">
        <f t="shared" si="3"/>
        <v>0</v>
      </c>
    </row>
    <row r="17" spans="1:20" ht="16.5" thickBot="1">
      <c r="A17" s="6" t="s">
        <v>13</v>
      </c>
      <c r="B17" s="33"/>
      <c r="C17" s="33"/>
      <c r="D17" s="35"/>
      <c r="E17" s="22"/>
      <c r="F17" s="22"/>
      <c r="G17" s="22"/>
      <c r="H17" s="23"/>
      <c r="I17" s="24"/>
      <c r="J17" s="25"/>
      <c r="K17" s="22"/>
      <c r="L17" s="22"/>
      <c r="M17" s="22"/>
      <c r="N17" s="24"/>
      <c r="O17" s="25"/>
      <c r="P17" s="22"/>
      <c r="Q17" s="22"/>
      <c r="R17" s="24"/>
      <c r="S17" s="32">
        <f t="shared" si="2"/>
        <v>0</v>
      </c>
      <c r="T17" s="16">
        <f t="shared" si="3"/>
        <v>0</v>
      </c>
    </row>
    <row r="18" spans="1:20" ht="16.5" thickBot="1">
      <c r="A18" s="6" t="s">
        <v>14</v>
      </c>
      <c r="B18" s="38"/>
      <c r="C18" s="38"/>
      <c r="D18" s="38"/>
      <c r="E18" s="22"/>
      <c r="F18" s="22"/>
      <c r="G18" s="22"/>
      <c r="H18" s="23"/>
      <c r="I18" s="24"/>
      <c r="J18" s="25"/>
      <c r="K18" s="22"/>
      <c r="L18" s="22"/>
      <c r="M18" s="22"/>
      <c r="N18" s="24"/>
      <c r="O18" s="25"/>
      <c r="P18" s="22"/>
      <c r="Q18" s="22"/>
      <c r="R18" s="24"/>
      <c r="S18" s="32">
        <f t="shared" si="2"/>
        <v>0</v>
      </c>
      <c r="T18" s="16">
        <f t="shared" si="3"/>
        <v>0</v>
      </c>
    </row>
    <row r="19" spans="1:20" ht="16.5" thickBot="1">
      <c r="A19" s="7" t="s">
        <v>15</v>
      </c>
      <c r="B19" s="39"/>
      <c r="C19" s="40"/>
      <c r="D19" s="38"/>
      <c r="E19" s="22"/>
      <c r="F19" s="22"/>
      <c r="G19" s="22"/>
      <c r="H19" s="23"/>
      <c r="I19" s="24"/>
      <c r="J19" s="25"/>
      <c r="K19" s="22"/>
      <c r="L19" s="22"/>
      <c r="M19" s="22"/>
      <c r="N19" s="24"/>
      <c r="O19" s="25"/>
      <c r="P19" s="22"/>
      <c r="Q19" s="22"/>
      <c r="R19" s="24"/>
      <c r="S19" s="32">
        <f t="shared" si="2"/>
        <v>0</v>
      </c>
      <c r="T19" s="16">
        <f t="shared" si="3"/>
        <v>0</v>
      </c>
    </row>
    <row r="20" spans="1:20" ht="16.5" thickBot="1">
      <c r="A20" s="6" t="s">
        <v>16</v>
      </c>
      <c r="B20" s="38"/>
      <c r="C20" s="38"/>
      <c r="D20" s="38"/>
      <c r="E20" s="22"/>
      <c r="F20" s="22"/>
      <c r="G20" s="22"/>
      <c r="H20" s="23"/>
      <c r="I20" s="24"/>
      <c r="J20" s="25"/>
      <c r="K20" s="22"/>
      <c r="L20" s="22"/>
      <c r="M20" s="22"/>
      <c r="N20" s="24"/>
      <c r="O20" s="25"/>
      <c r="P20" s="22"/>
      <c r="Q20" s="22"/>
      <c r="R20" s="24"/>
      <c r="S20" s="32">
        <f t="shared" si="2"/>
        <v>0</v>
      </c>
      <c r="T20" s="16">
        <f t="shared" si="3"/>
        <v>0</v>
      </c>
    </row>
    <row r="21" spans="1:20" ht="16.5" thickBot="1">
      <c r="A21" s="6" t="s">
        <v>17</v>
      </c>
      <c r="B21" s="38"/>
      <c r="C21" s="38"/>
      <c r="D21" s="38"/>
      <c r="E21" s="22"/>
      <c r="F21" s="22"/>
      <c r="G21" s="22"/>
      <c r="H21" s="23"/>
      <c r="I21" s="24"/>
      <c r="J21" s="25"/>
      <c r="K21" s="22"/>
      <c r="L21" s="22"/>
      <c r="M21" s="22"/>
      <c r="N21" s="24"/>
      <c r="O21" s="25"/>
      <c r="P21" s="22"/>
      <c r="Q21" s="22"/>
      <c r="R21" s="24"/>
      <c r="S21" s="32">
        <f t="shared" si="2"/>
        <v>0</v>
      </c>
      <c r="T21" s="16">
        <f aca="true" t="shared" si="4" ref="T21:T37">S21/60</f>
        <v>0</v>
      </c>
    </row>
    <row r="22" spans="1:20" ht="16.5" thickBot="1">
      <c r="A22" s="7" t="s">
        <v>18</v>
      </c>
      <c r="B22" s="41"/>
      <c r="C22" s="41"/>
      <c r="D22" s="38"/>
      <c r="E22" s="22"/>
      <c r="F22" s="22"/>
      <c r="G22" s="22"/>
      <c r="H22" s="23"/>
      <c r="I22" s="24"/>
      <c r="J22" s="25"/>
      <c r="K22" s="22"/>
      <c r="L22" s="22"/>
      <c r="M22" s="22"/>
      <c r="N22" s="24"/>
      <c r="O22" s="25"/>
      <c r="P22" s="22"/>
      <c r="Q22" s="22"/>
      <c r="R22" s="24"/>
      <c r="S22" s="32">
        <f t="shared" si="2"/>
        <v>0</v>
      </c>
      <c r="T22" s="16">
        <f t="shared" si="4"/>
        <v>0</v>
      </c>
    </row>
    <row r="23" spans="1:20" ht="16.5" thickBot="1">
      <c r="A23" s="6" t="s">
        <v>19</v>
      </c>
      <c r="B23" s="39"/>
      <c r="C23" s="39"/>
      <c r="D23" s="38"/>
      <c r="E23" s="22"/>
      <c r="F23" s="22"/>
      <c r="G23" s="22"/>
      <c r="H23" s="23"/>
      <c r="I23" s="24"/>
      <c r="J23" s="25"/>
      <c r="K23" s="22"/>
      <c r="L23" s="22"/>
      <c r="M23" s="22"/>
      <c r="N23" s="24"/>
      <c r="O23" s="25"/>
      <c r="P23" s="22"/>
      <c r="Q23" s="22"/>
      <c r="R23" s="24"/>
      <c r="S23" s="32">
        <f t="shared" si="2"/>
        <v>0</v>
      </c>
      <c r="T23" s="16">
        <f t="shared" si="4"/>
        <v>0</v>
      </c>
    </row>
    <row r="24" spans="1:20" ht="16.5" thickBot="1">
      <c r="A24" s="6" t="s">
        <v>20</v>
      </c>
      <c r="B24" s="12"/>
      <c r="C24" s="12"/>
      <c r="D24" s="12"/>
      <c r="E24" s="22"/>
      <c r="F24" s="22"/>
      <c r="G24" s="22"/>
      <c r="H24" s="23"/>
      <c r="I24" s="24"/>
      <c r="J24" s="25"/>
      <c r="K24" s="22"/>
      <c r="L24" s="22"/>
      <c r="M24" s="22"/>
      <c r="N24" s="24"/>
      <c r="O24" s="25"/>
      <c r="P24" s="22"/>
      <c r="Q24" s="22"/>
      <c r="R24" s="24"/>
      <c r="S24" s="32">
        <f t="shared" si="2"/>
        <v>0</v>
      </c>
      <c r="T24" s="16">
        <f t="shared" si="4"/>
        <v>0</v>
      </c>
    </row>
    <row r="25" spans="1:20" ht="16.5" thickBot="1">
      <c r="A25" s="7" t="s">
        <v>21</v>
      </c>
      <c r="B25" s="12"/>
      <c r="C25" s="12"/>
      <c r="D25" s="12"/>
      <c r="E25" s="22"/>
      <c r="F25" s="22"/>
      <c r="G25" s="22"/>
      <c r="H25" s="23"/>
      <c r="I25" s="24"/>
      <c r="J25" s="25"/>
      <c r="K25" s="22"/>
      <c r="L25" s="22"/>
      <c r="M25" s="22"/>
      <c r="N25" s="24"/>
      <c r="O25" s="25"/>
      <c r="P25" s="22"/>
      <c r="Q25" s="22"/>
      <c r="R25" s="24"/>
      <c r="S25" s="32">
        <f t="shared" si="2"/>
        <v>0</v>
      </c>
      <c r="T25" s="16">
        <f t="shared" si="4"/>
        <v>0</v>
      </c>
    </row>
    <row r="26" spans="1:20" ht="16.5" thickBot="1">
      <c r="A26" s="6" t="s">
        <v>22</v>
      </c>
      <c r="B26" s="12"/>
      <c r="C26" s="12"/>
      <c r="D26" s="12"/>
      <c r="E26" s="22"/>
      <c r="F26" s="22"/>
      <c r="G26" s="22"/>
      <c r="H26" s="23"/>
      <c r="I26" s="24"/>
      <c r="J26" s="25"/>
      <c r="K26" s="22"/>
      <c r="L26" s="22"/>
      <c r="M26" s="22"/>
      <c r="N26" s="24"/>
      <c r="O26" s="25"/>
      <c r="P26" s="22"/>
      <c r="Q26" s="22"/>
      <c r="R26" s="24"/>
      <c r="S26" s="32">
        <f t="shared" si="2"/>
        <v>0</v>
      </c>
      <c r="T26" s="16">
        <f t="shared" si="4"/>
        <v>0</v>
      </c>
    </row>
    <row r="27" spans="1:20" ht="16.5" thickBot="1">
      <c r="A27" s="6" t="s">
        <v>23</v>
      </c>
      <c r="B27" s="12"/>
      <c r="C27" s="12"/>
      <c r="D27" s="12"/>
      <c r="E27" s="22"/>
      <c r="F27" s="22"/>
      <c r="G27" s="22"/>
      <c r="H27" s="23"/>
      <c r="I27" s="24"/>
      <c r="J27" s="25"/>
      <c r="K27" s="22"/>
      <c r="L27" s="22"/>
      <c r="M27" s="22"/>
      <c r="N27" s="24"/>
      <c r="O27" s="25"/>
      <c r="P27" s="22"/>
      <c r="Q27" s="22"/>
      <c r="R27" s="24"/>
      <c r="S27" s="32">
        <f t="shared" si="2"/>
        <v>0</v>
      </c>
      <c r="T27" s="16">
        <f t="shared" si="4"/>
        <v>0</v>
      </c>
    </row>
    <row r="28" spans="1:20" ht="16.5" thickBot="1">
      <c r="A28" s="7" t="s">
        <v>24</v>
      </c>
      <c r="B28" s="12"/>
      <c r="C28" s="12"/>
      <c r="D28" s="12"/>
      <c r="E28" s="22"/>
      <c r="F28" s="22"/>
      <c r="G28" s="22"/>
      <c r="H28" s="23"/>
      <c r="I28" s="24"/>
      <c r="J28" s="25"/>
      <c r="K28" s="22"/>
      <c r="L28" s="22"/>
      <c r="M28" s="22"/>
      <c r="N28" s="24"/>
      <c r="O28" s="25"/>
      <c r="P28" s="22"/>
      <c r="Q28" s="22"/>
      <c r="R28" s="24"/>
      <c r="S28" s="32">
        <f t="shared" si="2"/>
        <v>0</v>
      </c>
      <c r="T28" s="16">
        <f t="shared" si="4"/>
        <v>0</v>
      </c>
    </row>
    <row r="29" spans="1:20" ht="16.5" thickBot="1">
      <c r="A29" s="6" t="s">
        <v>25</v>
      </c>
      <c r="B29" s="12"/>
      <c r="C29" s="12"/>
      <c r="D29" s="12"/>
      <c r="E29" s="22"/>
      <c r="F29" s="22"/>
      <c r="G29" s="22"/>
      <c r="H29" s="23"/>
      <c r="I29" s="24"/>
      <c r="J29" s="25"/>
      <c r="K29" s="22"/>
      <c r="L29" s="22"/>
      <c r="M29" s="22"/>
      <c r="N29" s="24"/>
      <c r="O29" s="25"/>
      <c r="P29" s="22"/>
      <c r="Q29" s="22"/>
      <c r="R29" s="24"/>
      <c r="S29" s="32">
        <f t="shared" si="2"/>
        <v>0</v>
      </c>
      <c r="T29" s="16">
        <f t="shared" si="4"/>
        <v>0</v>
      </c>
    </row>
    <row r="30" spans="1:20" ht="16.5" thickBot="1">
      <c r="A30" s="6" t="s">
        <v>26</v>
      </c>
      <c r="B30" s="12"/>
      <c r="C30" s="12"/>
      <c r="D30" s="12"/>
      <c r="E30" s="22"/>
      <c r="F30" s="22"/>
      <c r="G30" s="22"/>
      <c r="H30" s="23"/>
      <c r="I30" s="24"/>
      <c r="J30" s="25"/>
      <c r="K30" s="22"/>
      <c r="L30" s="22"/>
      <c r="M30" s="22"/>
      <c r="N30" s="24"/>
      <c r="O30" s="25"/>
      <c r="P30" s="22"/>
      <c r="Q30" s="22"/>
      <c r="R30" s="24"/>
      <c r="S30" s="32">
        <f t="shared" si="2"/>
        <v>0</v>
      </c>
      <c r="T30" s="16">
        <f t="shared" si="4"/>
        <v>0</v>
      </c>
    </row>
    <row r="31" spans="1:20" ht="16.5" thickBot="1">
      <c r="A31" s="7" t="s">
        <v>27</v>
      </c>
      <c r="B31" s="12"/>
      <c r="C31" s="12"/>
      <c r="D31" s="12"/>
      <c r="E31" s="22"/>
      <c r="F31" s="22"/>
      <c r="G31" s="22"/>
      <c r="H31" s="23"/>
      <c r="I31" s="24"/>
      <c r="J31" s="25"/>
      <c r="K31" s="22"/>
      <c r="L31" s="22"/>
      <c r="M31" s="22"/>
      <c r="N31" s="24"/>
      <c r="O31" s="25"/>
      <c r="P31" s="22"/>
      <c r="Q31" s="22"/>
      <c r="R31" s="24"/>
      <c r="S31" s="32">
        <f t="shared" si="2"/>
        <v>0</v>
      </c>
      <c r="T31" s="16">
        <f t="shared" si="4"/>
        <v>0</v>
      </c>
    </row>
    <row r="32" spans="1:20" ht="16.5" thickBot="1">
      <c r="A32" s="6" t="s">
        <v>28</v>
      </c>
      <c r="B32" s="12"/>
      <c r="C32" s="12"/>
      <c r="D32" s="12"/>
      <c r="E32" s="22"/>
      <c r="F32" s="22"/>
      <c r="G32" s="22"/>
      <c r="H32" s="23"/>
      <c r="I32" s="24"/>
      <c r="J32" s="25"/>
      <c r="K32" s="22"/>
      <c r="L32" s="22"/>
      <c r="M32" s="22"/>
      <c r="N32" s="24"/>
      <c r="O32" s="25"/>
      <c r="P32" s="22"/>
      <c r="Q32" s="22"/>
      <c r="R32" s="24"/>
      <c r="S32" s="32">
        <f t="shared" si="2"/>
        <v>0</v>
      </c>
      <c r="T32" s="16">
        <f t="shared" si="4"/>
        <v>0</v>
      </c>
    </row>
    <row r="33" spans="1:20" ht="16.5" thickBot="1">
      <c r="A33" s="6" t="s">
        <v>36</v>
      </c>
      <c r="B33" s="12"/>
      <c r="C33" s="12"/>
      <c r="D33" s="12"/>
      <c r="E33" s="22"/>
      <c r="F33" s="22"/>
      <c r="G33" s="22"/>
      <c r="H33" s="23"/>
      <c r="I33" s="24"/>
      <c r="J33" s="25"/>
      <c r="K33" s="22"/>
      <c r="L33" s="22"/>
      <c r="M33" s="22"/>
      <c r="N33" s="24"/>
      <c r="O33" s="25"/>
      <c r="P33" s="22"/>
      <c r="Q33" s="22"/>
      <c r="R33" s="24"/>
      <c r="S33" s="32">
        <f t="shared" si="2"/>
        <v>0</v>
      </c>
      <c r="T33" s="16">
        <f t="shared" si="4"/>
        <v>0</v>
      </c>
    </row>
    <row r="34" spans="1:20" ht="16.5" thickBot="1">
      <c r="A34" s="6" t="s">
        <v>37</v>
      </c>
      <c r="B34" s="12"/>
      <c r="C34" s="12"/>
      <c r="D34" s="12"/>
      <c r="E34" s="22"/>
      <c r="F34" s="22"/>
      <c r="G34" s="22"/>
      <c r="H34" s="23"/>
      <c r="I34" s="24"/>
      <c r="J34" s="25"/>
      <c r="K34" s="22"/>
      <c r="L34" s="22"/>
      <c r="M34" s="22"/>
      <c r="N34" s="24"/>
      <c r="O34" s="25"/>
      <c r="P34" s="22"/>
      <c r="Q34" s="22"/>
      <c r="R34" s="24"/>
      <c r="S34" s="32">
        <f t="shared" si="2"/>
        <v>0</v>
      </c>
      <c r="T34" s="16">
        <f t="shared" si="4"/>
        <v>0</v>
      </c>
    </row>
    <row r="35" spans="1:20" ht="16.5" thickBot="1">
      <c r="A35" s="15" t="s">
        <v>38</v>
      </c>
      <c r="B35" s="12"/>
      <c r="C35" s="12"/>
      <c r="D35" s="12"/>
      <c r="E35" s="22"/>
      <c r="F35" s="22"/>
      <c r="G35" s="22"/>
      <c r="H35" s="23"/>
      <c r="I35" s="24"/>
      <c r="J35" s="25"/>
      <c r="K35" s="22"/>
      <c r="L35" s="22"/>
      <c r="M35" s="22"/>
      <c r="N35" s="24"/>
      <c r="O35" s="25"/>
      <c r="P35" s="22"/>
      <c r="Q35" s="22"/>
      <c r="R35" s="24"/>
      <c r="S35" s="32">
        <f t="shared" si="2"/>
        <v>0</v>
      </c>
      <c r="T35" s="16">
        <f t="shared" si="4"/>
        <v>0</v>
      </c>
    </row>
    <row r="36" spans="1:20" ht="16.5" thickBot="1">
      <c r="A36" s="15" t="s">
        <v>39</v>
      </c>
      <c r="B36" s="12"/>
      <c r="C36" s="12"/>
      <c r="D36" s="12"/>
      <c r="E36" s="22"/>
      <c r="F36" s="22"/>
      <c r="G36" s="22"/>
      <c r="H36" s="23"/>
      <c r="I36" s="24"/>
      <c r="J36" s="25"/>
      <c r="K36" s="22"/>
      <c r="L36" s="22"/>
      <c r="M36" s="22"/>
      <c r="N36" s="24"/>
      <c r="O36" s="25"/>
      <c r="P36" s="22"/>
      <c r="Q36" s="22"/>
      <c r="R36" s="24"/>
      <c r="S36" s="32">
        <f t="shared" si="2"/>
        <v>0</v>
      </c>
      <c r="T36" s="16">
        <f t="shared" si="4"/>
        <v>0</v>
      </c>
    </row>
    <row r="37" spans="1:20" ht="16.5" thickBot="1">
      <c r="A37" s="8" t="s">
        <v>40</v>
      </c>
      <c r="B37" s="13"/>
      <c r="C37" s="13"/>
      <c r="D37" s="13"/>
      <c r="E37" s="22"/>
      <c r="F37" s="22"/>
      <c r="G37" s="22"/>
      <c r="H37" s="23"/>
      <c r="I37" s="24"/>
      <c r="J37" s="25"/>
      <c r="K37" s="22"/>
      <c r="L37" s="22"/>
      <c r="M37" s="22"/>
      <c r="N37" s="24"/>
      <c r="O37" s="25"/>
      <c r="P37" s="22"/>
      <c r="Q37" s="22"/>
      <c r="R37" s="24"/>
      <c r="S37" s="32">
        <f t="shared" si="2"/>
        <v>0</v>
      </c>
      <c r="T37" s="16">
        <f t="shared" si="4"/>
        <v>0</v>
      </c>
    </row>
    <row r="38" spans="5:18" ht="15"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5:18" ht="15"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5:18" ht="15"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5:18" ht="15"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5:18" ht="15"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5:18" ht="15"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5:18" ht="15"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5:18" ht="15"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5:18" ht="15"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5:18" ht="15"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5:18" ht="15"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5:18" ht="15"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5:18" ht="15"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5:18" ht="15"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5:18" ht="15"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5:18" ht="15"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5:18" ht="15"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5:15" ht="15"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2:15" ht="15">
      <c r="L56" s="27"/>
      <c r="M56" s="26"/>
      <c r="N56" s="26"/>
      <c r="O56" s="26"/>
    </row>
    <row r="57" spans="12:15" ht="15">
      <c r="L57" s="28"/>
      <c r="M57" s="26"/>
      <c r="N57" s="26"/>
      <c r="O57" s="26"/>
    </row>
    <row r="58" spans="12:15" ht="15">
      <c r="L58" s="28"/>
      <c r="M58" s="26"/>
      <c r="N58" s="26"/>
      <c r="O58" s="26"/>
    </row>
    <row r="59" spans="12:17" ht="15">
      <c r="L59" s="26"/>
      <c r="M59" s="26"/>
      <c r="N59" s="26"/>
      <c r="O59" s="26"/>
      <c r="P59" s="29" t="s">
        <v>42</v>
      </c>
      <c r="Q59" s="29"/>
    </row>
    <row r="60" spans="5:15" ht="15"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5:15" ht="15"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5:15" ht="15"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</sheetData>
  <sheetProtection/>
  <mergeCells count="7">
    <mergeCell ref="S6:T6"/>
    <mergeCell ref="A2:F2"/>
    <mergeCell ref="I2:K2"/>
    <mergeCell ref="M2:O2"/>
    <mergeCell ref="B6:C6"/>
    <mergeCell ref="E6:N6"/>
    <mergeCell ref="O6:R6"/>
  </mergeCells>
  <dataValidations count="5">
    <dataValidation type="list" allowBlank="1" showInputMessage="1" showErrorMessage="1" sqref="I2">
      <formula1>$AJ$38:$AJ$47</formula1>
    </dataValidation>
    <dataValidation type="decimal" allowBlank="1" showInputMessage="1" showErrorMessage="1" errorTitle="Nedozvoljeni unos broja bodova" error="Dozvoljeni unos broja bodova je 0 - 10" sqref="O8:R54">
      <formula1>0</formula1>
      <formula2>20</formula2>
    </dataValidation>
    <dataValidation type="whole" allowBlank="1" showErrorMessage="1" errorTitle="UPOZORENJE!!!" error="Najveći broj bodova je 2" sqref="E8:N54">
      <formula1>0</formula1>
      <formula2>2</formula2>
    </dataValidation>
    <dataValidation type="list" showInputMessage="1" showErrorMessage="1" sqref="L2 E2:H2">
      <formula1>$AG$38:$AG$59</formula1>
    </dataValidation>
    <dataValidation allowBlank="1" showInputMessage="1" showErrorMessage="1" promptTitle="UPOZORENJE!!!" prompt="Ovo je mjesto za potpis." sqref="E57:J5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Lucky 231</dc:creator>
  <cp:keywords/>
  <dc:description/>
  <cp:lastModifiedBy>Ravnatelj</cp:lastModifiedBy>
  <cp:lastPrinted>2011-03-15T23:12:26Z</cp:lastPrinted>
  <dcterms:created xsi:type="dcterms:W3CDTF">2011-02-23T18:57:19Z</dcterms:created>
  <dcterms:modified xsi:type="dcterms:W3CDTF">2012-03-08T15:46:36Z</dcterms:modified>
  <cp:category/>
  <cp:version/>
  <cp:contentType/>
  <cp:contentStatus/>
</cp:coreProperties>
</file>